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ballosa\Documents\USB\TRANSPARENCIA\2024\2DO TRIM 2024\"/>
    </mc:Choice>
  </mc:AlternateContent>
  <xr:revisionPtr revIDLastSave="0" documentId="13_ncr:1_{D78678C1-0111-428E-B8FE-BD0593F3F8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</externalReferences>
  <definedNames>
    <definedName name="_xlnm._FilterDatabase" localSheetId="0" hidden="1">'Reporte de Formatos'!$A$7:$CI$24</definedName>
    <definedName name="_xlnm.Print_Area" localSheetId="0">'Reporte de Formatos'!$A$2:$CI$24</definedName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12">[1]Hidden_3!$A$1:$A$2</definedName>
    <definedName name="Hidden_35">Hidden_3!$A$1:$A$2</definedName>
    <definedName name="Hidden_424">[1]Hidden_4!$A$1:$A$2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2" l="1"/>
  <c r="A5" i="22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BP9" i="1"/>
  <c r="BP10" i="1" s="1"/>
  <c r="BP11" i="1" s="1"/>
  <c r="BP12" i="1" s="1"/>
  <c r="BP13" i="1" s="1"/>
  <c r="BP14" i="1" s="1"/>
  <c r="BP15" i="1" s="1"/>
  <c r="BP16" i="1" s="1"/>
  <c r="BP17" i="1" s="1"/>
  <c r="BP18" i="1" s="1"/>
  <c r="BP19" i="1" s="1"/>
  <c r="BP20" i="1" s="1"/>
  <c r="BP21" i="1" s="1"/>
  <c r="BP22" i="1" s="1"/>
  <c r="BP23" i="1" s="1"/>
  <c r="BP24" i="1" s="1"/>
  <c r="BC23" i="1" l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</calcChain>
</file>

<file path=xl/sharedStrings.xml><?xml version="1.0" encoding="utf-8"?>
<sst xmlns="http://schemas.openxmlformats.org/spreadsheetml/2006/main" count="1035" uniqueCount="551">
  <si>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</si>
  <si>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</si>
  <si>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</si>
  <si>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</si>
  <si>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</si>
  <si>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</si>
  <si>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</si>
  <si>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</si>
  <si>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</si>
  <si>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</si>
  <si>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</si>
  <si>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</si>
  <si>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</si>
  <si>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</si>
  <si>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</si>
  <si>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</si>
  <si>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</si>
  <si>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</si>
  <si>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</si>
  <si>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</si>
  <si>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</si>
  <si>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</si>
  <si>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</si>
  <si>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</si>
  <si>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</si>
  <si>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</si>
  <si>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</si>
  <si>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</si>
  <si>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</si>
  <si>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</si>
  <si>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</si>
  <si>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</si>
  <si>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</si>
  <si>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</si>
  <si>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</si>
  <si>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</si>
  <si>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</si>
  <si>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</si>
  <si>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</si>
  <si>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</si>
  <si>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</si>
  <si>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</si>
  <si>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</si>
  <si>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</si>
  <si>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</si>
  <si>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</si>
  <si>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</si>
  <si>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</si>
  <si>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</si>
  <si>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</si>
  <si>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</si>
  <si>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</si>
  <si>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</si>
  <si>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</si>
  <si>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</si>
  <si>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</si>
  <si>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</si>
  <si>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</si>
  <si>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</si>
  <si>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</si>
  <si>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</si>
  <si>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</si>
  <si>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</si>
  <si>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</si>
  <si>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</si>
  <si>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</si>
  <si>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</si>
  <si>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</si>
  <si>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</si>
  <si>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</si>
  <si>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</si>
  <si>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</si>
  <si>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</si>
  <si>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</si>
  <si>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</si>
  <si>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</si>
  <si>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</si>
  <si>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</si>
  <si>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</si>
  <si>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</si>
  <si>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</si>
  <si>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</si>
  <si>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</si>
  <si>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</si>
  <si>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</si>
  <si>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</si>
  <si>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</si>
  <si>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</si>
  <si>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</si>
  <si>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</si>
  <si>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</si>
  <si>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</si>
  <si>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</si>
  <si>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</si>
  <si>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</si>
  <si>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</si>
  <si>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</si>
  <si>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</si>
  <si>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</si>
  <si>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</si>
  <si>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</si>
  <si>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</si>
  <si>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</si>
  <si>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</si>
  <si>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</si>
  <si>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</si>
  <si>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</si>
  <si>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</si>
  <si>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</si>
  <si>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</si>
  <si>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</si>
  <si>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</si>
  <si>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</si>
  <si>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</si>
  <si>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</si>
  <si>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</si>
  <si>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</si>
  <si>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</si>
  <si>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</si>
  <si>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</si>
  <si>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</si>
  <si>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</si>
  <si>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</si>
  <si>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</si>
  <si>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</si>
  <si>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</si>
  <si>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</si>
  <si>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</si>
  <si>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</si>
  <si>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</si>
  <si>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</si>
  <si>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</si>
  <si>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</si>
  <si>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</si>
  <si>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</si>
  <si>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</si>
  <si>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</si>
  <si>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</si>
  <si>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</si>
  <si>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</si>
  <si>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</si>
  <si>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</si>
  <si>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</si>
  <si>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</si>
  <si>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</si>
  <si>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</si>
  <si>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</si>
  <si>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</si>
  <si>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</si>
  <si>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</si>
  <si>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</si>
  <si>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</si>
  <si>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</si>
  <si>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</si>
  <si>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</si>
  <si>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</si>
  <si>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</si>
  <si>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</si>
  <si>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</si>
  <si>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</si>
  <si>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</si>
  <si>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</si>
  <si>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</si>
  <si>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</si>
  <si>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</si>
  <si>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</si>
  <si>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</si>
  <si>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</si>
  <si>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</si>
  <si>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</si>
  <si>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</si>
  <si>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</si>
  <si>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</si>
  <si>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</si>
  <si>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</si>
  <si>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</si>
  <si>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</si>
  <si>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</si>
  <si>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</si>
  <si>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</si>
  <si>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</si>
  <si>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</si>
  <si>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</si>
  <si>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</si>
  <si>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</si>
  <si>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</si>
  <si>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</si>
  <si>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</si>
  <si>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</si>
  <si>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</si>
  <si>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</si>
  <si>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</si>
  <si>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</si>
  <si>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</si>
  <si>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</si>
  <si>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</si>
  <si>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</si>
  <si>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</si>
  <si>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</si>
  <si>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</si>
  <si>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</si>
  <si>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</si>
  <si>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</si>
  <si>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</si>
  <si>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</si>
  <si>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</si>
  <si>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</si>
  <si>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</si>
  <si>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</si>
  <si>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</si>
  <si>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</si>
  <si>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</si>
  <si>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</si>
  <si>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</si>
  <si>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</si>
  <si>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</si>
  <si>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</si>
  <si>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</si>
  <si>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</si>
  <si>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</si>
  <si>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</si>
  <si>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</si>
  <si>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</si>
  <si>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</si>
  <si>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</si>
  <si>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</si>
  <si>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</si>
  <si>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</si>
  <si>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</si>
  <si>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</si>
  <si>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</si>
  <si>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</si>
  <si>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</si>
  <si>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</si>
  <si>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</si>
  <si>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</si>
  <si>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</si>
  <si>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</si>
  <si>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</si>
  <si>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</si>
  <si>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</si>
  <si>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</si>
  <si>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</si>
  <si>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</si>
  <si>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</si>
  <si>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</si>
  <si>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</si>
  <si>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</si>
  <si>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</si>
  <si>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</si>
  <si>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</si>
  <si>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</si>
  <si>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</si>
  <si>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</si>
  <si>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</si>
  <si>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</si>
  <si>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</si>
  <si>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</si>
  <si>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</si>
  <si>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</si>
  <si>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</si>
  <si>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</si>
  <si>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</si>
  <si>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</si>
  <si>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</si>
  <si>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</si>
  <si>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</si>
  <si>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</si>
  <si>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</si>
  <si>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</si>
  <si>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</si>
  <si>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</si>
  <si>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</si>
  <si>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</si>
  <si>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</si>
  <si>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</si>
  <si>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</si>
  <si>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</si>
  <si>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</si>
  <si>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</si>
  <si>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</si>
  <si>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</si>
  <si>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</si>
  <si>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</si>
  <si>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</si>
  <si>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</si>
  <si>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</si>
  <si>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</si>
  <si>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</si>
  <si>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</si>
  <si>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</si>
  <si>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</si>
  <si>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</si>
  <si>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</si>
  <si>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</si>
  <si>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</si>
  <si>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</si>
  <si>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</si>
  <si>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</si>
  <si>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</si>
  <si>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</si>
  <si>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</si>
  <si>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</si>
  <si>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</si>
  <si>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</si>
  <si>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</si>
  <si>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</si>
  <si>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</si>
  <si>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</si>
  <si>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</si>
  <si>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</si>
  <si>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</si>
  <si>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</si>
  <si>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</si>
  <si>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</si>
  <si>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</si>
  <si>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</si>
  <si>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</si>
  <si>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</si>
  <si>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</si>
  <si>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</si>
  <si>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</si>
  <si>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</si>
  <si>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</si>
  <si>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</si>
  <si>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</si>
  <si>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</si>
  <si>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</si>
  <si>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</si>
  <si>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</si>
  <si>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</si>
  <si>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</si>
  <si>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</si>
  <si>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</si>
  <si>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</si>
  <si>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</si>
  <si>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</si>
  <si>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</si>
  <si>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</si>
  <si>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</si>
  <si>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</si>
  <si>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</si>
  <si>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</si>
  <si>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</si>
  <si>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</si>
  <si>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</si>
  <si>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</si>
  <si>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</si>
  <si>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</si>
  <si>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</si>
  <si>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</si>
  <si>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</si>
  <si>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</si>
  <si>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</si>
  <si>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</si>
  <si>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</si>
  <si>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</si>
  <si>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</si>
  <si>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</si>
  <si>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</si>
  <si>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</si>
  <si>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07SP/2024</t>
  </si>
  <si>
    <t>10SP/2024</t>
  </si>
  <si>
    <t>15SP/2024</t>
  </si>
  <si>
    <t>16SP/2024</t>
  </si>
  <si>
    <t>TJA-ARRE-006/2024</t>
  </si>
  <si>
    <t>TJA.ADQ.BIE.2024.10</t>
  </si>
  <si>
    <t>TJA.ADQ.BIE.2024.11</t>
  </si>
  <si>
    <t>TJA.ADQ.BIE.2024.12</t>
  </si>
  <si>
    <t>TJA.ADQ.BIE.2024.13</t>
  </si>
  <si>
    <t>TJA.ADQ.BIE.2024.14</t>
  </si>
  <si>
    <t>TJA-PS-09-2024</t>
  </si>
  <si>
    <t>TJA-PS-10-2024</t>
  </si>
  <si>
    <t>TJA-ABM-002-2024</t>
  </si>
  <si>
    <t>TJA.ADQ.VEH.01/2024</t>
  </si>
  <si>
    <t>TJA.ADQ.VEH.02/2024</t>
  </si>
  <si>
    <t>TJA.ADQ.VEH.03/2024</t>
  </si>
  <si>
    <t>TJA-CC-1-2024</t>
  </si>
  <si>
    <t>Artículos 89 bis de la Ley para el Ejercicio y Control de los Recursos Públicos para el Estado y los Municipios de Guanajuato; 50, fracción I, del Reglamento Interior del Tribunal de Justicia Administrativa del Estado de Guanajuato; 6, fracción V -en su ultima parte-, 7, fracción V, de la Ley de Contrataciones Públicas del Estado de Guanajuato y, 134 de la Constitución Politica de los Estados Unidos Mexicanos</t>
  </si>
  <si>
    <t>Artículos 1, 2, fracción IV, 4, fracciones II, XVI y XXIII, 6, fracción I, 13, fracción VIII, 27, 32, 46, 47, fracción II, 48, fracción I, inciso c), 95, 96, 98 fracción II, 99, 103, 104, 156, 159 y 162 de la Ley de Contrataciones Públicas para el Estado de Guanajuato</t>
  </si>
  <si>
    <t>Artículos 1, 2, fracción IV, 4, fracciones II, XVI y XXIII, 6, fracción I, 13, fracción VIII, 27, 46, 47, fracción II, 48, fracción I, inciso c), 95, 96, 98 fracción II, 99, 103 y 104,  de la Ley de Contrataciones Públicas para el Estado de Guanajuato</t>
  </si>
  <si>
    <t>Artículos 1, 2, fracción IV, 4, fracciones II, XVI y XXIII, 6, fracción V, 8, 13, fracción VIII, 27, 35, 46, 47, fracción II, 48, fracción I, inciso c), 53, 65, fracciones XI y XIII, 95, 96, 98 fracción II, 99, 100, 102, 103, 104 y 111  de la Ley de Contrataciones Públicas para el Estado de Guanajuato</t>
  </si>
  <si>
    <t>Artículos 1, 2, fracción IV, 4, fracciones II, XVI y XXIII, 6, fracción I,  13, fracción VIII, 27, 46, 47, fracción II, 48, fracción I, inciso d), 95, 96, 98 fracción II, 99,  103 y 111  de la Ley de Contrataciones Públicas para el Estado de Guanajuato</t>
  </si>
  <si>
    <t>Artículos 25, fracción I, 26 y 27 fracción I de la Ley Orgánica del Tribunal de Justicia Administrativa del Estado de Guanajuato</t>
  </si>
  <si>
    <t>Servicios profesionales independientes consistentes en la asesoria y consultoria en la proyeccion de resoluciones relacionadas con el tramite de los procesos y procedimientos a cargo de la Sala Especializada de el Tribunal</t>
  </si>
  <si>
    <t>Servicios profesionales independientes consistentes en servicios de apoyo administrativo, cuadyubando en la alimentación del proyecto sobre Sistematización de Buesquedas de Sentencias y Actualización del Portal de Transparencia Proactiva, en la Unidad de Transparencia de el Tribunal</t>
  </si>
  <si>
    <t>Servicios profesionales independientes consistentes en servicios de apoyo administrativo, en la Unidad de Conciliación</t>
  </si>
  <si>
    <t>Uso y goce temporal del inmueble ubicado en calle Nicaragua No. 901, Residencial Arbide, C.P. 37466, León, Guanajuato, en donde se ubica la Defensoría de Oficio Región II</t>
  </si>
  <si>
    <t>Adquisición de 700 paquetes de 500 hojas de papel bond tamaño carta, color blanco, blancura 93%, gramaje 75 g/m2 y, 700 paquetes de 500 hojas de papel bond, tamaño oficio, color blanco, blancura 93%, gramaje 75 g/m2.</t>
  </si>
  <si>
    <t>Adquisición de consumibles informáticos, cartucho de tóner</t>
  </si>
  <si>
    <t>Adquisición de una computadora Laptop con procesador de 13a generación i7, 16 GB de memoria RAM, tarjeta gráfica dedicada, windows 11 pro, 512 GB de estado sólido y 3 años de garantía.</t>
  </si>
  <si>
    <t>Adquisición 235 mochilas, medidas 44x29x16 cm, con salida lateral para USB y para audifonos, doble compartimiento principal, resistente al agua, candado de seguridad, sistema trolley sleeve y correas ajustables y acojinadas con una placa metalica de 5x3 cms, con el logo del TJA</t>
  </si>
  <si>
    <t>Suscripción anual de acceso a la plataforma Vlex México Premium, a través de 15 usuarios</t>
  </si>
  <si>
    <t>Servicio de impresión de 500 constancias tamaño carta, impresas a color, cartulina criptonita importada de 290 gramos, logos botados, barniz UV brillante a registro y, 500 constancias tamaño oficio, impresas a color, cartulina criptonita importada de 290 gramos, logos botados, barniz UV brillante a registro.</t>
  </si>
  <si>
    <t>Arrendamiento de 15 impresoas monocromáticas y 7 multifuncionales, incluyendo servicios preventivos, correctivos, refacciones, consumibles y tóner oroginal; software para administración de los equipos y reportes, con un volumen de impresión como cantidad minima de 2,500,000 paginas y una cantidad maxima de 3,000,000 de paginas, con un tiempo de respuesta de 4 a 6 horas hábiles en caso de incidencias y recolección de tóner vacio</t>
  </si>
  <si>
    <t>Adquisición de 1 automóvil sedan, 4 cilindros, 110 caballos de fuerza, transmisión estándar o automática, frenos antibloqueo ABS, 6 bolsas de aire, 5 pasajeros, rines de 15 pulgadas, garantía de 3 años o 60,000 kilómetros, modelo 2024, motor a gasolina, preferentemente color blanco, en sustitución de un vehículo sedan Volkswagen Vento Starline TIP automático, Modelo 2020, Número de serie: MEX512603LT046566, propiedad del Tribunal; y un automóvil sedan, 4 cilindros, 110 caballos de fuerza, transmisión estándar o automática, frenos antibloqueo ABS, 6 bolsas de aire, 5 pasajeros, rines de 15 pulgadas, garantía de 3 años o 60,000 kilómetros, modelo 2024, motor a gasolina, preferentemente color blanco, en sustitución del vehículo Mitsubishi Mirage XS41 G4 GLX Estándar, Modelo 2019, Número de serie: ML3AF26J1KH004466, propiedad del Tribunal.</t>
  </si>
  <si>
    <t>Adquisición de 1 un automóvil seda, 4 cilindros, 110 caballos de fuerza, transmisión estándar o automática, frenos antibloqueo ABS, 6 bolsas de aire, 5 pasajeros, rines de 15 pulgadas, garantía de 3 años o 60,000 kilómetros, modelo 2024, motor a gasolina, preferentemente color blanco</t>
  </si>
  <si>
    <t>Coedición de la obra Justicia Administrativa en la Virtualidad: Inteligencia Artificial y Metaverso, contemplando un tiraje de 900 novecientos ejemplares, de los cuales 500 quinientos serán con cargo al presupuesto de este Tribunal.</t>
  </si>
  <si>
    <t>Ana Karen</t>
  </si>
  <si>
    <t>Gutierrez</t>
  </si>
  <si>
    <t>Arias</t>
  </si>
  <si>
    <t>Luz Edith</t>
  </si>
  <si>
    <t>Gonzalez</t>
  </si>
  <si>
    <t>Romero</t>
  </si>
  <si>
    <t>Daniel Osvaldo</t>
  </si>
  <si>
    <t>Bocanegra</t>
  </si>
  <si>
    <t>Torres</t>
  </si>
  <si>
    <t>Andrea Viridiana</t>
  </si>
  <si>
    <t>Navarro</t>
  </si>
  <si>
    <t>Serrano</t>
  </si>
  <si>
    <t>Josefina</t>
  </si>
  <si>
    <t>Gama</t>
  </si>
  <si>
    <t>Medina</t>
  </si>
  <si>
    <t>Adolfo</t>
  </si>
  <si>
    <t>Meza</t>
  </si>
  <si>
    <t>Martínez</t>
  </si>
  <si>
    <t>Mapeq Mayoristas en Papelería, S.A. de C.V.</t>
  </si>
  <si>
    <t>Dinámica del Centro, S.A. de C.V.</t>
  </si>
  <si>
    <t>Copiadoras Digitales Lobo, S.A. de C.V.</t>
  </si>
  <si>
    <t>V2 Services, S. de R.L. de C.V.</t>
  </si>
  <si>
    <t>Linotipografica Davalos Hermanos, S.A. de C.V.</t>
  </si>
  <si>
    <t>Solución Digital Empresarial, S.A. de C.V.</t>
  </si>
  <si>
    <t>GP Guanajuato, S.A. de C.V.</t>
  </si>
  <si>
    <t>Kolben Motors, S.A. de C.V.</t>
  </si>
  <si>
    <t>Autocom Delta, S.A.P.I. de C.V.</t>
  </si>
  <si>
    <t>Tirant Lo Blanch México, S. de R.L. de C.V.</t>
  </si>
  <si>
    <t>Diana Guadalupe</t>
  </si>
  <si>
    <t xml:space="preserve">Carrillo </t>
  </si>
  <si>
    <t>Soto</t>
  </si>
  <si>
    <t>Felipe de Jesús</t>
  </si>
  <si>
    <t xml:space="preserve">Maldonado </t>
  </si>
  <si>
    <t>Campos</t>
  </si>
  <si>
    <t>Raúl</t>
  </si>
  <si>
    <t>Del Villar</t>
  </si>
  <si>
    <t>Barrios</t>
  </si>
  <si>
    <t xml:space="preserve">Andrés Antonio </t>
  </si>
  <si>
    <t xml:space="preserve">Vela </t>
  </si>
  <si>
    <t>José Carlos</t>
  </si>
  <si>
    <t xml:space="preserve">Dávalos </t>
  </si>
  <si>
    <t>Hernández</t>
  </si>
  <si>
    <t>Nazario</t>
  </si>
  <si>
    <t xml:space="preserve">Rosales </t>
  </si>
  <si>
    <t>Ibañez</t>
  </si>
  <si>
    <t>Rosa Idalia</t>
  </si>
  <si>
    <t>Suarez</t>
  </si>
  <si>
    <t>Castillo</t>
  </si>
  <si>
    <t>Víctor Manuel</t>
  </si>
  <si>
    <t xml:space="preserve">Araiza </t>
  </si>
  <si>
    <t>Muñoz</t>
  </si>
  <si>
    <t>Norma Patricia</t>
  </si>
  <si>
    <t>Resendiz</t>
  </si>
  <si>
    <t>León</t>
  </si>
  <si>
    <t>GUAA9004249Y5</t>
  </si>
  <si>
    <t>GORL990521BY5</t>
  </si>
  <si>
    <t>BOTD991102Q91</t>
  </si>
  <si>
    <t>NASA990311K86</t>
  </si>
  <si>
    <t>GAMJ521124I77</t>
  </si>
  <si>
    <t>MMP130614SL8</t>
  </si>
  <si>
    <t>DCE101123P70</t>
  </si>
  <si>
    <t>CDL061216U42</t>
  </si>
  <si>
    <t>MEMA521110LVA</t>
  </si>
  <si>
    <t>VSE100719R82</t>
  </si>
  <si>
    <t>LDH750303CW6</t>
  </si>
  <si>
    <t>SDE750303CW7</t>
  </si>
  <si>
    <t>GGU170322Q60</t>
  </si>
  <si>
    <t>KMO020227V43</t>
  </si>
  <si>
    <t>ADE190821NE9</t>
  </si>
  <si>
    <t>TLB110322C48</t>
  </si>
  <si>
    <t>Sin número</t>
  </si>
  <si>
    <t xml:space="preserve">Galeria Leo Castelli </t>
  </si>
  <si>
    <t>Galerias</t>
  </si>
  <si>
    <t>Salamanca</t>
  </si>
  <si>
    <t>Bahía de Baffin</t>
  </si>
  <si>
    <t>Paseos de los Castellanos</t>
  </si>
  <si>
    <t>Interiores</t>
  </si>
  <si>
    <t>La herradura segunda sección</t>
  </si>
  <si>
    <t>Huixquilucan</t>
  </si>
  <si>
    <t>Dirección administrativa</t>
  </si>
  <si>
    <t>Mxn</t>
  </si>
  <si>
    <t>Transferencia electronica</t>
  </si>
  <si>
    <t>Servicios profesionales</t>
  </si>
  <si>
    <t>Arredamiento de inmuebles</t>
  </si>
  <si>
    <t>Adquisición de papel bond</t>
  </si>
  <si>
    <t>Adquisición de toner</t>
  </si>
  <si>
    <t>Adquisición de una computadora Laptop</t>
  </si>
  <si>
    <t xml:space="preserve">Adquisición de mochilas </t>
  </si>
  <si>
    <t>Suscripción 15 usuarios a la plataforma Vlex</t>
  </si>
  <si>
    <t xml:space="preserve">Servicio de impresión de constancias </t>
  </si>
  <si>
    <t>Arrendamiento de equipo de impresión</t>
  </si>
  <si>
    <t>Adquisición de vehículos</t>
  </si>
  <si>
    <t xml:space="preserve">Coedición de obra </t>
  </si>
  <si>
    <t>https://transparencia.tcagto.gob.mx/wp-content/uploads/2024/04/07SP-2024.pdf</t>
  </si>
  <si>
    <t>https://transparencia.tcagto.gob.mx/wp-content/uploads/2024/04/10SP-2024.pdf</t>
  </si>
  <si>
    <t>https://transparencia.tcagto.gob.mx/wp-content/uploads/2024/07/15SP-2024.pdf</t>
  </si>
  <si>
    <t>https://transparencia.tcagto.gob.mx/wp-content/uploads/2024/07/16SP-2024.pdf</t>
  </si>
  <si>
    <t>https://transparencia.tcagto.gob.mx/wp-content/uploads/2024/07/TJA-ARRE-006-2024.pdf</t>
  </si>
  <si>
    <t>https://transparencia.tcagto.gob.mx/wp-content/uploads/2024/07/TJA.ADQ_.BIE_.2024.10.pdf</t>
  </si>
  <si>
    <t>https://transparencia.tcagto.gob.mx/wp-content/uploads/2024/07/TJA.ADQ_.BIE_.2024.11.pdf</t>
  </si>
  <si>
    <t>https://transparencia.tcagto.gob.mx/wp-content/uploads/2024/07/TJA.ADQ_.BIE_.2024.12.pdf</t>
  </si>
  <si>
    <t>https://transparencia.tcagto.gob.mx/wp-content/uploads/2024/07/TJA.ADQ_.BIE_.2024.13.pdf</t>
  </si>
  <si>
    <t>https://transparencia.tcagto.gob.mx/wp-content/uploads/2024/07/TJA.ADQ_.BIE_.2024.14.pdf</t>
  </si>
  <si>
    <t>https://transparencia.tcagto.gob.mx/wp-content/uploads/2024/07/TJA-PS-09-2024.pdf</t>
  </si>
  <si>
    <t>https://transparencia.tcagto.gob.mx/wp-content/uploads/2024/07/TJA-PS-10-2024.pdf</t>
  </si>
  <si>
    <t>https://transparencia.tcagto.gob.mx/wp-content/uploads/2024/07/TJA-ABM-002-2024.pdf</t>
  </si>
  <si>
    <t>https://transparencia.tcagto.gob.mx/wp-content/uploads/2024/07/Convenio-terminacion-anticipada-07SP-2024.pdf</t>
  </si>
  <si>
    <t>https://transparencia.tcagto.gob.mx/wp-content/uploads/2024/07/Convenio-terminacion-anticipada-10SP-2024.pdf</t>
  </si>
  <si>
    <t>Tomasa Esteves</t>
  </si>
  <si>
    <t>Zona centro</t>
  </si>
  <si>
    <t>Nicaragua</t>
  </si>
  <si>
    <t>Arbide</t>
  </si>
  <si>
    <t>Torres Landa</t>
  </si>
  <si>
    <t>Jardines de Jerez</t>
  </si>
  <si>
    <t>Mar de Adaman</t>
  </si>
  <si>
    <t>129 A</t>
  </si>
  <si>
    <t>Jardines de la Pradera</t>
  </si>
  <si>
    <t>Marmol</t>
  </si>
  <si>
    <t>Las piedras</t>
  </si>
  <si>
    <t>207 C</t>
  </si>
  <si>
    <t>Juan Vázquez de Mella</t>
  </si>
  <si>
    <t>Los Morales Polanco</t>
  </si>
  <si>
    <t>Miguel Hidalgo</t>
  </si>
  <si>
    <t>Paseo del Moral</t>
  </si>
  <si>
    <t>Jardines del Moral</t>
  </si>
  <si>
    <t>Loma del Pedregal</t>
  </si>
  <si>
    <t>Lomas del Campestre</t>
  </si>
  <si>
    <t>Euquerio Guerrero</t>
  </si>
  <si>
    <t>Burocratas</t>
  </si>
  <si>
    <t>Adolfo López Mateos</t>
  </si>
  <si>
    <t>Julián de Obregon</t>
  </si>
  <si>
    <t>Rio Tiber</t>
  </si>
  <si>
    <t>Piso 4</t>
  </si>
  <si>
    <t>Cuauhtemoc</t>
  </si>
  <si>
    <t>Cuahtemoc</t>
  </si>
  <si>
    <t>Estatal</t>
  </si>
  <si>
    <t>Convenio de terminación anticipada 07SP/2024</t>
  </si>
  <si>
    <t xml:space="preserve">Terminación anticipada de contrato </t>
  </si>
  <si>
    <t>Convenio de terminación anticipada 10SP/2024</t>
  </si>
  <si>
    <t>Adenda al contrato</t>
  </si>
  <si>
    <t>Dirección Administrativa</t>
  </si>
  <si>
    <t xml:space="preserve">Las siguientes columnas no aplican, ya que los procedimientos fueron por adjudicación directa, no son obra pública y todos los proveedores son nacionales: Se declaró desierta la licitación pública (catálogo); Hipervínculo a la autorización o documento de suficiencia presupuestal; Posibles licitantes, proveedora(e)s o contratistas; Hipervínculo a la convocatoria o invitaciones emitidas; Fecha de la convocatoria o invitación; Relación con los nombres de las personas físicas o morales que presentaron una proposición u oferta, o cotizaciones como parte de la investigación de mercado; Fecha en la que se celebró la junta de aclaraciones; Relación con los nombres de las/los participantes en la junta de aclaraciones. En el caso de personas morales especificar su denominación o razón social; Relación con los nombres de las personas servidoras públicas participantes en las juntas de aclaraciones; Hipervínculo al(as) acta(s) de la(s) junta(s) de aclaraciones o al documento correspondiente;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Domicilio en el extranjero de la empresa, persona contratista o proveedora ganadora. País; Domicilio en el extranjero de la empresa, persona contratista o proveedora ganadora. Ciudad; Domicilio en el extranjero de la empresa, persona contratista o proveedora ganadora. Calle; Domicilio en el extranjero de la empresa, persona contratista o proveedora ganadora. Número; Descripción breve de las razones que justifican la elección de la(s) persona(s) proveedora(s) o contratista(s) ganadora(s), asignada(s) o adjudicada(s); Área(s) contratante(s); Área(s) responsable de su ejecución; Monto mínimo, con impuestos incluidos, en su caso; Monto mínimo, con impuestos incluidos, en su caso; Monto máximo, con impuestos incluidos, en su caso; Tipo de cambio de referencia, en su caso; Monto total de las garantías y/o contragarantías  que, en su caso, se hubieren otorgado durante el procedimiento respectivo.; Fecha de inicio del plazo de entrega o ejecución; Fecha de término del plazo de entrega o ejecución; Hipervínculo al comunicado de suspensión, rescisión o terminación anticipada del contrato, en su caso; Tipo de fondo de participación o aportación respectiva; Lugar donde se realizará la obra pública, en su caso; Breve descripción de la obra pública, en su caso; Hipervínculo a los estudios de impacto urbano y ambiental, en su caso, hay que señalar que no se realizaron.; Observaciones dirigidas a la población relativas a la realización de las obras públicas, en su caso; Etapa de la obra pública y/o servicio de la misma (catálogo); Mecanismos de vigilancia y supervisión de la ejecución, en su caso; Hipervínculo a informes de avances físicos, si así corresponde; Hipervínculo a los informes de avance financiero, si así corresponde; Hipervínculo al acta de recepción física de los trabajos ejecutados u homóloga, en su caso; Hipervínculo al finiquito, contrato sin efectos concluido con anticipación o informe de resultados, en su caso; Hipervínculo a la factura o documento que cumpla con requisitos fiscales.; </t>
  </si>
  <si>
    <t>Las siguientes columnas no aplican, ya que los procedimientos fueron por adjudicación directa, no son obra pública y todos los proveedores son nacionales: Se declaró desierta la licitación pública (catálogo); Hipervínculo a la autorización o documento de suficiencia presupuestal; Posibles licitantes, proveedora(e)s o contratistas; Hipervínculo a la convocatoria o invitaciones emitidas; Fecha de la convocatoria o invitación; Relación con los nombres de las personas físicas o morales que presentaron una proposición u oferta, o cotizaciones como parte de la investigación de mercado; Fecha en la que se celebró la junta de aclaraciones; Relación con los nombres de las/los participantes en la junta de aclaraciones. En el caso de personas morales especificar su denominación o razón social; Relación con los nombres de las personas servidoras públicas participantes en las juntas de aclaraciones; Hipervínculo al(as) acta(s) de la(s) junta(s) de aclaraciones o al documento correspondiente; Hipervínculo al acta o documento donde conste la presentación y apertura de las propuestas; Hipervínculo al (los) dictámenes base del fallo o documento(s) equivalente(s); Hipervínculo al acta de fallo adjudicatorio y a la resolución de asignación del contrato u oficio de notificación de adjudicación; Domicilio en el extranjero de la empresa, persona contratista o proveedora ganadora. País; Domicilio en el extranjero de la empresa, persona contratista o proveedora ganadora. Ciudad; Domicilio en el extranjero de la empresa, persona contratista o proveedora ganadora. Calle; Domicilio en el extranjero de la empresa, persona contratista o proveedora ganadora. Número; Descripción breve de las razones que justifican la elección de la(s) persona(s) proveedora(s) o contratista(s) ganadora(s), asignada(s) o adjudicada(s); Área(s) contratante(s); Área(s) responsable de su ejecución; Monto mínimo, con impuestos incluidos, en su caso; Monto mínimo, con impuestos incluidos, en su caso; Monto máximo, con impuestos incluidos, en su caso; Tipo de cambio de referencia, en su caso; Monto total de las garantías y/o contragarantías  que, en su caso, se hubieren otorgado durante el procedimiento respectivo.; Fecha de inicio del plazo de entrega o ejecución; Fecha de término del plazo de entrega o ejecución; Hipervínculo al comunicado de suspensión, rescisión o terminación anticipada del contrato, en su caso; Tipo de fondo de participación o aportación respectiva; Lugar donde se realizará la obra pública, en su caso; Breve descripción de la obra pública, en su caso; Hipervínculo a los estudios de impacto urbano y ambiental, en su caso, hay que señalar que no se realizaron.; Observaciones dirigidas a la población relativas a la realización de las obras públicas, en su caso; Etapa de la obra pública y/o servicio de la misma (catálogo); Mecanismos de vigilancia y supervisión de la ejecución, en su caso; Hipervínculo a informes de avances físicos, si así corresponde; Hipervínculo a los informes de avance financiero, si así corresponde; Hipervínculo al acta de recepción física de los trabajos ejecutados u homóloga, en su caso; Hipervínculo al finiquito, contrato sin efectos concluido con anticipación o informe de resultados, en su caso; Hipervínculo a la factura o documento que cumpla con requisitos fiscales. La columna al hipervinculo del contrato estará disponible a más tardar el  30 de septiembre del año en curso.</t>
  </si>
  <si>
    <t xml:space="preserve">Daniel Diaz </t>
  </si>
  <si>
    <t>Barriga</t>
  </si>
  <si>
    <t>Herrera</t>
  </si>
  <si>
    <t>Sierra Candela</t>
  </si>
  <si>
    <t>Lomas de Chapultepec</t>
  </si>
  <si>
    <t>https://transparencia.tcagto.gob.mx/wp-content/uploads/2024/10/CONVENIO-MODIFICATORIO-TJA.ADQ_.BIE_.2024.14.pdf</t>
  </si>
  <si>
    <t>https://transparencia.tcagto.gob.mx/wp-content/uploads/2024/10/TJA.ADQ_.VEH_.01.2024.pdf</t>
  </si>
  <si>
    <t>https://transparencia.tcagto.gob.mx/wp-content/uploads/2024/10/TJA.ADQ_.VEH_.02.2024.pdf</t>
  </si>
  <si>
    <t>https://transparencia.tcagto.gob.mx/wp-content/uploads/2024/10/TJA.ADQ_.VEH_.03.2024.pdf</t>
  </si>
  <si>
    <t>https://transparencia.tcagto.gob.mx/wp-content/uploads/2024/10/TJA-CC-1-2024.pdf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</si>
</sst>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1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2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0" borderId="0" xfId="2" applyAlignment="1">
      <alignment horizontal="center" wrapText="1"/>
    </xf>
    <xf numFmtId="0" fontId="4" fillId="0" borderId="0" xfId="2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ballosa\Documents\USB\TRANSPARENCIA\2024\2DO%20TRIM%202024\LTAIPG26F1_XXVII.xlsx" TargetMode="External"/><Relationship Id="rId1" Type="http://schemas.openxmlformats.org/officeDocument/2006/relationships/externalLinkPath" Target="LTAIPG26F1_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4/07/TJA.ADQ_.BIE_.2024.12.pdf" TargetMode="External"/><Relationship Id="rId13" Type="http://schemas.openxmlformats.org/officeDocument/2006/relationships/hyperlink" Target="https://transparencia.tcagto.gob.mx/wp-content/uploads/2024/07/TJA-ABM-002-2024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tcagto.gob.mx/wp-content/uploads/2024/07/15SP-2024.pdf" TargetMode="External"/><Relationship Id="rId7" Type="http://schemas.openxmlformats.org/officeDocument/2006/relationships/hyperlink" Target="https://transparencia.tcagto.gob.mx/wp-content/uploads/2024/07/TJA.ADQ_.BIE_.2024.11.pdf" TargetMode="External"/><Relationship Id="rId12" Type="http://schemas.openxmlformats.org/officeDocument/2006/relationships/hyperlink" Target="https://transparencia.tcagto.gob.mx/wp-content/uploads/2024/07/TJA-PS-10-2024.pdf" TargetMode="External"/><Relationship Id="rId17" Type="http://schemas.openxmlformats.org/officeDocument/2006/relationships/hyperlink" Target="https://transparencia.tcagto.gob.mx/wp-content/uploads/2024/10/TJA-CC-1-2024.pdf" TargetMode="External"/><Relationship Id="rId2" Type="http://schemas.openxmlformats.org/officeDocument/2006/relationships/hyperlink" Target="https://transparencia.tcagto.gob.mx/wp-content/uploads/2024/04/07SP-2024.pdf" TargetMode="External"/><Relationship Id="rId16" Type="http://schemas.openxmlformats.org/officeDocument/2006/relationships/hyperlink" Target="https://transparencia.tcagto.gob.mx/wp-content/uploads/2024/10/TJA.ADQ_.VEH_.03.2024.pdf" TargetMode="External"/><Relationship Id="rId1" Type="http://schemas.openxmlformats.org/officeDocument/2006/relationships/hyperlink" Target="https://transparencia.tcagto.gob.mx/wp-content/uploads/2024/04/10SP-2024.pdf" TargetMode="External"/><Relationship Id="rId6" Type="http://schemas.openxmlformats.org/officeDocument/2006/relationships/hyperlink" Target="https://transparencia.tcagto.gob.mx/wp-content/uploads/2024/07/TJA.ADQ_.BIE_.2024.10.pdf" TargetMode="External"/><Relationship Id="rId11" Type="http://schemas.openxmlformats.org/officeDocument/2006/relationships/hyperlink" Target="https://transparencia.tcagto.gob.mx/wp-content/uploads/2024/07/TJA-PS-09-2024.pdf" TargetMode="External"/><Relationship Id="rId5" Type="http://schemas.openxmlformats.org/officeDocument/2006/relationships/hyperlink" Target="https://transparencia.tcagto.gob.mx/wp-content/uploads/2024/07/TJA-ARRE-006-2024.pdf" TargetMode="External"/><Relationship Id="rId15" Type="http://schemas.openxmlformats.org/officeDocument/2006/relationships/hyperlink" Target="https://transparencia.tcagto.gob.mx/wp-content/uploads/2024/10/TJA.ADQ_.VEH_.02.2024.pdf" TargetMode="External"/><Relationship Id="rId10" Type="http://schemas.openxmlformats.org/officeDocument/2006/relationships/hyperlink" Target="https://transparencia.tcagto.gob.mx/wp-content/uploads/2024/07/TJA.ADQ_.BIE_.2024.14.pdf" TargetMode="External"/><Relationship Id="rId4" Type="http://schemas.openxmlformats.org/officeDocument/2006/relationships/hyperlink" Target="https://transparencia.tcagto.gob.mx/wp-content/uploads/2024/07/16SP-2024.pdf" TargetMode="External"/><Relationship Id="rId9" Type="http://schemas.openxmlformats.org/officeDocument/2006/relationships/hyperlink" Target="https://transparencia.tcagto.gob.mx/wp-content/uploads/2024/07/TJA.ADQ_.BIE_.2024.13.pdf" TargetMode="External"/><Relationship Id="rId14" Type="http://schemas.openxmlformats.org/officeDocument/2006/relationships/hyperlink" Target="https://transparencia.tcagto.gob.mx/wp-content/uploads/2024/10/TJA.ADQ_.VEH_.01.2024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cagto.gob.mx/wp-content/uploads/2024/10/CONVENIO-MODIFICATORIO-TJA.ADQ_.BIE_.2024.14.pdf" TargetMode="External"/><Relationship Id="rId2" Type="http://schemas.openxmlformats.org/officeDocument/2006/relationships/hyperlink" Target="https://transparencia.tcagto.gob.mx/wp-content/uploads/2024/07/Convenio-terminacion-anticipada-10SP-2024.pdf" TargetMode="External"/><Relationship Id="rId1" Type="http://schemas.openxmlformats.org/officeDocument/2006/relationships/hyperlink" Target="https://transparencia.tcagto.gob.mx/wp-content/uploads/2024/07/Convenio-terminacion-anticipada-07SP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24"/>
  <sheetViews>
    <sheetView tabSelected="1" topLeftCell="BH2" zoomScale="90" zoomScaleNormal="90" workbookViewId="0">
      <selection activeCell="BL8" sqref="BL8"/>
    </sheetView>
  </sheetViews>
  <sheetFormatPr baseColWidth="10" defaultColWidth="8.88671875" defaultRowHeight="12" x14ac:dyDescent="0.3"/>
  <cols>
    <col min="1" max="1" width="8" style="2" bestFit="1" customWidth="1"/>
    <col min="2" max="2" width="11.44140625" style="2" customWidth="1"/>
    <col min="3" max="3" width="12.109375" style="2" customWidth="1"/>
    <col min="4" max="4" width="14.33203125" style="2" customWidth="1"/>
    <col min="5" max="5" width="12.77734375" style="2" customWidth="1"/>
    <col min="6" max="6" width="16.33203125" style="2" customWidth="1"/>
    <col min="7" max="7" width="14.109375" style="2" customWidth="1"/>
    <col min="8" max="8" width="14" style="2" customWidth="1"/>
    <col min="9" max="9" width="15.5546875" style="2" customWidth="1"/>
    <col min="10" max="10" width="19.44140625" style="2" customWidth="1"/>
    <col min="11" max="11" width="18.33203125" style="2" customWidth="1"/>
    <col min="12" max="12" width="17.33203125" style="2" customWidth="1"/>
    <col min="13" max="13" width="12.77734375" style="2" customWidth="1"/>
    <col min="14" max="14" width="29.33203125" style="2" customWidth="1"/>
    <col min="15" max="15" width="24.44140625" style="2" customWidth="1"/>
    <col min="16" max="16" width="16.88671875" style="2" customWidth="1"/>
    <col min="17" max="17" width="43.33203125" style="2" customWidth="1"/>
    <col min="18" max="18" width="38" style="2" customWidth="1"/>
    <col min="19" max="19" width="23.44140625" style="2" customWidth="1"/>
    <col min="20" max="20" width="21" style="2" customWidth="1"/>
    <col min="21" max="21" width="15.88671875" style="2" customWidth="1"/>
    <col min="22" max="22" width="22.77734375" style="2" customWidth="1"/>
    <col min="23" max="23" width="21.44140625" style="2" customWidth="1"/>
    <col min="24" max="24" width="19.77734375" style="2" customWidth="1"/>
    <col min="25" max="25" width="18.88671875" style="2" customWidth="1"/>
    <col min="26" max="26" width="14" style="2" bestFit="1" customWidth="1"/>
    <col min="27" max="27" width="17.5546875" style="2" customWidth="1"/>
    <col min="28" max="28" width="15.5546875" style="2" customWidth="1"/>
    <col min="29" max="29" width="28.44140625" style="2" customWidth="1"/>
    <col min="30" max="30" width="26.21875" style="2" customWidth="1"/>
    <col min="31" max="31" width="27" style="2" customWidth="1"/>
    <col min="32" max="32" width="26.33203125" style="2" customWidth="1"/>
    <col min="33" max="33" width="24.88671875" style="2" customWidth="1"/>
    <col min="34" max="34" width="25" style="2" customWidth="1"/>
    <col min="35" max="35" width="27.21875" style="2" customWidth="1"/>
    <col min="36" max="36" width="22.77734375" style="2" customWidth="1"/>
    <col min="37" max="37" width="28.77734375" style="2" customWidth="1"/>
    <col min="38" max="38" width="24.88671875" style="2" customWidth="1"/>
    <col min="39" max="39" width="21" style="2" customWidth="1"/>
    <col min="40" max="40" width="19.5546875" style="2" customWidth="1"/>
    <col min="41" max="41" width="23.5546875" style="2" customWidth="1"/>
    <col min="42" max="42" width="23" style="2" customWidth="1"/>
    <col min="43" max="43" width="14.77734375" style="2" customWidth="1"/>
    <col min="44" max="46" width="23.109375" style="2" customWidth="1"/>
    <col min="47" max="47" width="22.33203125" style="2" customWidth="1"/>
    <col min="48" max="48" width="21.5546875" style="2" customWidth="1"/>
    <col min="49" max="49" width="12" style="2" customWidth="1"/>
    <col min="50" max="50" width="15.33203125" style="2" customWidth="1"/>
    <col min="51" max="51" width="19.109375" style="2" customWidth="1"/>
    <col min="52" max="52" width="21.21875" style="2" customWidth="1"/>
    <col min="53" max="53" width="24.88671875" style="2" customWidth="1"/>
    <col min="54" max="54" width="20.33203125" style="2" customWidth="1"/>
    <col min="55" max="55" width="22.88671875" style="2" customWidth="1"/>
    <col min="56" max="56" width="23.88671875" style="2" customWidth="1"/>
    <col min="57" max="57" width="21.6640625" style="2" customWidth="1"/>
    <col min="58" max="58" width="16.6640625" style="2" customWidth="1"/>
    <col min="59" max="59" width="14.44140625" style="2" bestFit="1" customWidth="1"/>
    <col min="60" max="60" width="18.33203125" style="2" customWidth="1"/>
    <col min="61" max="61" width="13.5546875" style="2" bestFit="1" customWidth="1"/>
    <col min="62" max="62" width="22.33203125" style="2" customWidth="1"/>
    <col min="63" max="63" width="25" style="2" customWidth="1"/>
    <col min="64" max="64" width="25.5546875" style="2" customWidth="1"/>
    <col min="65" max="65" width="22.77734375" style="2" customWidth="1"/>
    <col min="66" max="66" width="24.88671875" style="2" customWidth="1"/>
    <col min="67" max="67" width="28" style="2" customWidth="1"/>
    <col min="68" max="68" width="21" style="2" customWidth="1"/>
    <col min="69" max="69" width="20.77734375" style="2" customWidth="1"/>
    <col min="70" max="70" width="17.21875" style="2" customWidth="1"/>
    <col min="71" max="71" width="17.77734375" style="2" customWidth="1"/>
    <col min="72" max="72" width="18.44140625" style="2" customWidth="1"/>
    <col min="73" max="73" width="21" style="2" customWidth="1"/>
    <col min="74" max="74" width="25.6640625" style="2" customWidth="1"/>
    <col min="75" max="75" width="23.109375" style="2" customWidth="1"/>
    <col min="76" max="76" width="18.21875" style="2" customWidth="1"/>
    <col min="77" max="77" width="16.33203125" style="2" customWidth="1"/>
    <col min="78" max="78" width="19.88671875" style="2" customWidth="1"/>
    <col min="79" max="79" width="18.21875" style="2" customWidth="1"/>
    <col min="80" max="80" width="16.5546875" style="2" customWidth="1"/>
    <col min="81" max="81" width="27.21875" style="2" customWidth="1"/>
    <col min="82" max="82" width="24.77734375" style="2" customWidth="1"/>
    <col min="83" max="83" width="20.33203125" style="2" customWidth="1"/>
    <col min="84" max="84" width="24.77734375" style="2" customWidth="1"/>
    <col min="85" max="85" width="27.88671875" style="2" customWidth="1"/>
    <col min="86" max="86" width="20" style="2" bestFit="1" customWidth="1"/>
    <col min="87" max="87" width="63.6640625" style="2" customWidth="1"/>
    <col min="88" max="16384" width="8.88671875" style="2"/>
  </cols>
  <sheetData>
    <row r="1" spans="1:87" hidden="1" x14ac:dyDescent="0.3">
      <c r="A1" s="2" t="s">
        <v>0</v>
      </c>
    </row>
    <row r="2" spans="1:8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11</v>
      </c>
      <c r="M4" s="2" t="s">
        <v>8</v>
      </c>
      <c r="N4" s="2" t="s">
        <v>10</v>
      </c>
      <c r="O4" s="2" t="s">
        <v>12</v>
      </c>
      <c r="P4" s="2" t="s">
        <v>8</v>
      </c>
      <c r="Q4" s="2" t="s">
        <v>12</v>
      </c>
      <c r="R4" s="2" t="s">
        <v>12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10</v>
      </c>
      <c r="X4" s="2" t="s">
        <v>10</v>
      </c>
      <c r="Y4" s="2" t="s">
        <v>10</v>
      </c>
      <c r="Z4" s="2" t="s">
        <v>9</v>
      </c>
      <c r="AA4" s="2" t="s">
        <v>10</v>
      </c>
      <c r="AB4" s="2" t="s">
        <v>12</v>
      </c>
      <c r="AC4" s="2" t="s">
        <v>7</v>
      </c>
      <c r="AD4" s="2" t="s">
        <v>9</v>
      </c>
      <c r="AE4" s="2" t="s">
        <v>7</v>
      </c>
      <c r="AF4" s="2" t="s">
        <v>7</v>
      </c>
      <c r="AG4" s="2" t="s">
        <v>7</v>
      </c>
      <c r="AH4" s="2" t="s">
        <v>9</v>
      </c>
      <c r="AI4" s="2" t="s">
        <v>10</v>
      </c>
      <c r="AJ4" s="2" t="s">
        <v>7</v>
      </c>
      <c r="AK4" s="2" t="s">
        <v>10</v>
      </c>
      <c r="AL4" s="2" t="s">
        <v>7</v>
      </c>
      <c r="AM4" s="2" t="s">
        <v>10</v>
      </c>
      <c r="AN4" s="2" t="s">
        <v>7</v>
      </c>
      <c r="AO4" s="2" t="s">
        <v>9</v>
      </c>
      <c r="AP4" s="2" t="s">
        <v>7</v>
      </c>
      <c r="AQ4" s="2" t="s">
        <v>10</v>
      </c>
      <c r="AR4" s="2" t="s">
        <v>10</v>
      </c>
      <c r="AS4" s="2" t="s">
        <v>10</v>
      </c>
      <c r="AT4" s="2" t="s">
        <v>10</v>
      </c>
      <c r="AU4" s="2" t="s">
        <v>10</v>
      </c>
      <c r="AV4" s="2" t="s">
        <v>10</v>
      </c>
      <c r="AW4" s="2" t="s">
        <v>10</v>
      </c>
      <c r="AX4" s="2" t="s">
        <v>10</v>
      </c>
      <c r="AY4" s="2" t="s">
        <v>7</v>
      </c>
      <c r="AZ4" s="2" t="s">
        <v>8</v>
      </c>
      <c r="BA4" s="2" t="s">
        <v>8</v>
      </c>
      <c r="BB4" s="2" t="s">
        <v>8</v>
      </c>
      <c r="BC4" s="2" t="s">
        <v>13</v>
      </c>
      <c r="BD4" s="2" t="s">
        <v>13</v>
      </c>
      <c r="BE4" s="2" t="s">
        <v>13</v>
      </c>
      <c r="BF4" s="2" t="s">
        <v>13</v>
      </c>
      <c r="BG4" s="2" t="s">
        <v>7</v>
      </c>
      <c r="BH4" s="2" t="s">
        <v>7</v>
      </c>
      <c r="BI4" s="2" t="s">
        <v>7</v>
      </c>
      <c r="BJ4" s="2" t="s">
        <v>10</v>
      </c>
      <c r="BK4" s="2" t="s">
        <v>13</v>
      </c>
      <c r="BL4" s="2" t="s">
        <v>8</v>
      </c>
      <c r="BM4" s="2" t="s">
        <v>8</v>
      </c>
      <c r="BN4" s="2" t="s">
        <v>11</v>
      </c>
      <c r="BO4" s="2" t="s">
        <v>11</v>
      </c>
      <c r="BP4" s="2" t="s">
        <v>12</v>
      </c>
      <c r="BQ4" s="2" t="s">
        <v>9</v>
      </c>
      <c r="BR4" s="2" t="s">
        <v>7</v>
      </c>
      <c r="BS4" s="2" t="s">
        <v>7</v>
      </c>
      <c r="BT4" s="2" t="s">
        <v>10</v>
      </c>
      <c r="BU4" s="2" t="s">
        <v>10</v>
      </c>
      <c r="BV4" s="2" t="s">
        <v>11</v>
      </c>
      <c r="BW4" s="2" t="s">
        <v>10</v>
      </c>
      <c r="BX4" s="2" t="s">
        <v>9</v>
      </c>
      <c r="BY4" s="2" t="s">
        <v>9</v>
      </c>
      <c r="BZ4" s="2" t="s">
        <v>12</v>
      </c>
      <c r="CA4" s="2" t="s">
        <v>10</v>
      </c>
      <c r="CB4" s="2" t="s">
        <v>11</v>
      </c>
      <c r="CC4" s="2" t="s">
        <v>11</v>
      </c>
      <c r="CD4" s="2" t="s">
        <v>11</v>
      </c>
      <c r="CE4" s="2" t="s">
        <v>11</v>
      </c>
      <c r="CF4" s="2" t="s">
        <v>11</v>
      </c>
      <c r="CG4" s="2" t="s">
        <v>10</v>
      </c>
      <c r="CH4" s="2" t="s">
        <v>14</v>
      </c>
      <c r="CI4" s="2" t="s">
        <v>15</v>
      </c>
    </row>
    <row r="5" spans="1:87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  <c r="BI5" s="2" t="s">
        <v>76</v>
      </c>
      <c r="BJ5" s="2" t="s">
        <v>77</v>
      </c>
      <c r="BK5" s="2" t="s">
        <v>78</v>
      </c>
      <c r="BL5" s="2" t="s">
        <v>79</v>
      </c>
      <c r="BM5" s="2" t="s">
        <v>80</v>
      </c>
      <c r="BN5" s="2" t="s">
        <v>81</v>
      </c>
      <c r="BO5" s="2" t="s">
        <v>82</v>
      </c>
      <c r="BP5" s="2" t="s">
        <v>83</v>
      </c>
      <c r="BQ5" s="2" t="s">
        <v>84</v>
      </c>
      <c r="BR5" s="2" t="s">
        <v>85</v>
      </c>
      <c r="BS5" s="2" t="s">
        <v>86</v>
      </c>
      <c r="BT5" s="2" t="s">
        <v>87</v>
      </c>
      <c r="BU5" s="2" t="s">
        <v>88</v>
      </c>
      <c r="BV5" s="2" t="s">
        <v>89</v>
      </c>
      <c r="BW5" s="2" t="s">
        <v>90</v>
      </c>
      <c r="BX5" s="2" t="s">
        <v>91</v>
      </c>
      <c r="BY5" s="2" t="s">
        <v>92</v>
      </c>
      <c r="BZ5" s="2" t="s">
        <v>93</v>
      </c>
      <c r="CA5" s="2" t="s">
        <v>94</v>
      </c>
      <c r="CB5" s="2" t="s">
        <v>95</v>
      </c>
      <c r="CC5" s="2" t="s">
        <v>96</v>
      </c>
      <c r="CD5" s="2" t="s">
        <v>97</v>
      </c>
      <c r="CE5" s="2" t="s">
        <v>98</v>
      </c>
      <c r="CF5" s="2" t="s">
        <v>99</v>
      </c>
      <c r="CG5" s="2" t="s">
        <v>100</v>
      </c>
      <c r="CH5" s="2" t="s">
        <v>101</v>
      </c>
      <c r="CI5" s="2" t="s">
        <v>102</v>
      </c>
    </row>
    <row r="6" spans="1:87" x14ac:dyDescent="0.3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75.599999999999994" customHeight="1" x14ac:dyDescent="0.3">
      <c r="A7" s="11" t="s">
        <v>104</v>
      </c>
      <c r="B7" s="11" t="s">
        <v>105</v>
      </c>
      <c r="C7" s="11" t="s">
        <v>106</v>
      </c>
      <c r="D7" s="11" t="s">
        <v>107</v>
      </c>
      <c r="E7" s="11" t="s">
        <v>108</v>
      </c>
      <c r="F7" s="11" t="s">
        <v>109</v>
      </c>
      <c r="G7" s="11" t="s">
        <v>110</v>
      </c>
      <c r="H7" s="11" t="s">
        <v>111</v>
      </c>
      <c r="I7" s="11" t="s">
        <v>112</v>
      </c>
      <c r="J7" s="11" t="s">
        <v>113</v>
      </c>
      <c r="K7" s="11" t="s">
        <v>114</v>
      </c>
      <c r="L7" s="11" t="s">
        <v>115</v>
      </c>
      <c r="M7" s="11" t="s">
        <v>116</v>
      </c>
      <c r="N7" s="11" t="s">
        <v>117</v>
      </c>
      <c r="O7" s="11" t="s">
        <v>118</v>
      </c>
      <c r="P7" s="11" t="s">
        <v>119</v>
      </c>
      <c r="Q7" s="11" t="s">
        <v>120</v>
      </c>
      <c r="R7" s="11" t="s">
        <v>121</v>
      </c>
      <c r="S7" s="11" t="s">
        <v>122</v>
      </c>
      <c r="T7" s="11" t="s">
        <v>123</v>
      </c>
      <c r="U7" s="11" t="s">
        <v>124</v>
      </c>
      <c r="V7" s="11" t="s">
        <v>125</v>
      </c>
      <c r="W7" s="11" t="s">
        <v>126</v>
      </c>
      <c r="X7" s="11" t="s">
        <v>127</v>
      </c>
      <c r="Y7" s="11" t="s">
        <v>128</v>
      </c>
      <c r="Z7" s="11" t="s">
        <v>129</v>
      </c>
      <c r="AA7" s="11" t="s">
        <v>130</v>
      </c>
      <c r="AB7" s="11" t="s">
        <v>131</v>
      </c>
      <c r="AC7" s="11" t="s">
        <v>132</v>
      </c>
      <c r="AD7" s="11" t="s">
        <v>133</v>
      </c>
      <c r="AE7" s="11" t="s">
        <v>134</v>
      </c>
      <c r="AF7" s="11" t="s">
        <v>135</v>
      </c>
      <c r="AG7" s="11" t="s">
        <v>136</v>
      </c>
      <c r="AH7" s="11" t="s">
        <v>137</v>
      </c>
      <c r="AI7" s="11" t="s">
        <v>138</v>
      </c>
      <c r="AJ7" s="11" t="s">
        <v>139</v>
      </c>
      <c r="AK7" s="11" t="s">
        <v>140</v>
      </c>
      <c r="AL7" s="11" t="s">
        <v>141</v>
      </c>
      <c r="AM7" s="11" t="s">
        <v>142</v>
      </c>
      <c r="AN7" s="11" t="s">
        <v>143</v>
      </c>
      <c r="AO7" s="11" t="s">
        <v>144</v>
      </c>
      <c r="AP7" s="11" t="s">
        <v>145</v>
      </c>
      <c r="AQ7" s="11" t="s">
        <v>146</v>
      </c>
      <c r="AR7" s="11" t="s">
        <v>147</v>
      </c>
      <c r="AS7" s="11" t="s">
        <v>148</v>
      </c>
      <c r="AT7" s="11" t="s">
        <v>149</v>
      </c>
      <c r="AU7" s="11" t="s">
        <v>150</v>
      </c>
      <c r="AV7" s="11" t="s">
        <v>151</v>
      </c>
      <c r="AW7" s="11" t="s">
        <v>152</v>
      </c>
      <c r="AX7" s="11" t="s">
        <v>153</v>
      </c>
      <c r="AY7" s="11" t="s">
        <v>154</v>
      </c>
      <c r="AZ7" s="11" t="s">
        <v>155</v>
      </c>
      <c r="BA7" s="11" t="s">
        <v>156</v>
      </c>
      <c r="BB7" s="11" t="s">
        <v>157</v>
      </c>
      <c r="BC7" s="11" t="s">
        <v>158</v>
      </c>
      <c r="BD7" s="11" t="s">
        <v>159</v>
      </c>
      <c r="BE7" s="11" t="s">
        <v>160</v>
      </c>
      <c r="BF7" s="11" t="s">
        <v>161</v>
      </c>
      <c r="BG7" s="11" t="s">
        <v>162</v>
      </c>
      <c r="BH7" s="11" t="s">
        <v>163</v>
      </c>
      <c r="BI7" s="11" t="s">
        <v>164</v>
      </c>
      <c r="BJ7" s="11" t="s">
        <v>165</v>
      </c>
      <c r="BK7" s="11" t="s">
        <v>166</v>
      </c>
      <c r="BL7" s="11" t="s">
        <v>167</v>
      </c>
      <c r="BM7" s="11" t="s">
        <v>168</v>
      </c>
      <c r="BN7" s="11" t="s">
        <v>169</v>
      </c>
      <c r="BO7" s="11" t="s">
        <v>170</v>
      </c>
      <c r="BP7" s="11" t="s">
        <v>171</v>
      </c>
      <c r="BQ7" s="11" t="s">
        <v>172</v>
      </c>
      <c r="BR7" s="11" t="s">
        <v>173</v>
      </c>
      <c r="BS7" s="11" t="s">
        <v>174</v>
      </c>
      <c r="BT7" s="11" t="s">
        <v>175</v>
      </c>
      <c r="BU7" s="11" t="s">
        <v>176</v>
      </c>
      <c r="BV7" s="11" t="s">
        <v>177</v>
      </c>
      <c r="BW7" s="11" t="s">
        <v>178</v>
      </c>
      <c r="BX7" s="11" t="s">
        <v>179</v>
      </c>
      <c r="BY7" s="11" t="s">
        <v>180</v>
      </c>
      <c r="BZ7" s="11" t="s">
        <v>181</v>
      </c>
      <c r="CA7" s="11" t="s">
        <v>182</v>
      </c>
      <c r="CB7" s="11" t="s">
        <v>183</v>
      </c>
      <c r="CC7" s="11" t="s">
        <v>184</v>
      </c>
      <c r="CD7" s="11" t="s">
        <v>185</v>
      </c>
      <c r="CE7" s="11" t="s">
        <v>186</v>
      </c>
      <c r="CF7" s="11" t="s">
        <v>187</v>
      </c>
      <c r="CG7" s="11" t="s">
        <v>188</v>
      </c>
      <c r="CH7" s="11" t="s">
        <v>189</v>
      </c>
      <c r="CI7" s="11" t="s">
        <v>190</v>
      </c>
    </row>
    <row r="8" spans="1:87" ht="174.6" customHeight="1" x14ac:dyDescent="0.3">
      <c r="A8" s="2">
        <v>2024</v>
      </c>
      <c r="B8" s="4">
        <v>45383</v>
      </c>
      <c r="C8" s="4">
        <v>45473</v>
      </c>
      <c r="D8" s="2" t="s">
        <v>193</v>
      </c>
      <c r="E8" s="2" t="s">
        <v>199</v>
      </c>
      <c r="F8" s="2" t="s">
        <v>200</v>
      </c>
      <c r="G8" s="2" t="s">
        <v>361</v>
      </c>
      <c r="I8" s="5" t="s">
        <v>378</v>
      </c>
      <c r="N8" s="5" t="s">
        <v>384</v>
      </c>
      <c r="W8" s="2" t="s">
        <v>398</v>
      </c>
      <c r="X8" s="2" t="s">
        <v>399</v>
      </c>
      <c r="Y8" s="2" t="s">
        <v>400</v>
      </c>
      <c r="Z8" s="2" t="s">
        <v>205</v>
      </c>
      <c r="AA8" s="5"/>
      <c r="AC8" s="2" t="s">
        <v>452</v>
      </c>
      <c r="AD8" s="2" t="s">
        <v>212</v>
      </c>
      <c r="AE8" s="2" t="s">
        <v>469</v>
      </c>
      <c r="AF8" s="2">
        <v>129</v>
      </c>
      <c r="AG8" s="2" t="s">
        <v>468</v>
      </c>
      <c r="AH8" s="2" t="s">
        <v>237</v>
      </c>
      <c r="AI8" s="2" t="s">
        <v>470</v>
      </c>
      <c r="AJ8" s="2">
        <v>27</v>
      </c>
      <c r="AK8" s="2" t="s">
        <v>471</v>
      </c>
      <c r="AL8" s="2">
        <v>27</v>
      </c>
      <c r="AM8" s="2" t="s">
        <v>471</v>
      </c>
      <c r="AN8" s="2">
        <v>11</v>
      </c>
      <c r="AO8" s="2" t="s">
        <v>274</v>
      </c>
      <c r="AP8" s="2">
        <v>36743</v>
      </c>
      <c r="AV8" s="2" t="s">
        <v>477</v>
      </c>
      <c r="AY8" s="2" t="s">
        <v>361</v>
      </c>
      <c r="AZ8" s="4">
        <v>45299</v>
      </c>
      <c r="BA8" s="4">
        <v>45299</v>
      </c>
      <c r="BB8" s="4">
        <v>45641</v>
      </c>
      <c r="BC8" s="12">
        <f t="shared" ref="BC8:BC23" si="0">+BD8/1.16</f>
        <v>436997.6724137931</v>
      </c>
      <c r="BD8" s="12">
        <v>506917.3</v>
      </c>
      <c r="BG8" s="2" t="s">
        <v>478</v>
      </c>
      <c r="BI8" s="5" t="s">
        <v>479</v>
      </c>
      <c r="BJ8" s="2" t="s">
        <v>480</v>
      </c>
      <c r="BN8" s="8" t="s">
        <v>491</v>
      </c>
      <c r="BP8" s="2">
        <v>1</v>
      </c>
      <c r="BQ8" s="2" t="s">
        <v>302</v>
      </c>
      <c r="BR8" s="2" t="s">
        <v>533</v>
      </c>
      <c r="BY8" s="2" t="s">
        <v>202</v>
      </c>
      <c r="BZ8" s="2">
        <v>1</v>
      </c>
      <c r="CG8" s="2" t="s">
        <v>538</v>
      </c>
      <c r="CH8" s="4">
        <v>45473</v>
      </c>
      <c r="CI8" s="5" t="s">
        <v>539</v>
      </c>
    </row>
    <row r="9" spans="1:87" ht="409.6" x14ac:dyDescent="0.3">
      <c r="A9" s="2">
        <v>2024</v>
      </c>
      <c r="B9" s="4">
        <v>45383</v>
      </c>
      <c r="C9" s="4">
        <v>45473</v>
      </c>
      <c r="D9" s="2" t="s">
        <v>193</v>
      </c>
      <c r="E9" s="2" t="s">
        <v>199</v>
      </c>
      <c r="F9" s="2" t="s">
        <v>200</v>
      </c>
      <c r="G9" s="2" t="s">
        <v>362</v>
      </c>
      <c r="I9" s="5" t="s">
        <v>378</v>
      </c>
      <c r="N9" s="5" t="s">
        <v>385</v>
      </c>
      <c r="W9" s="2" t="s">
        <v>401</v>
      </c>
      <c r="X9" s="2" t="s">
        <v>402</v>
      </c>
      <c r="Y9" s="2" t="s">
        <v>403</v>
      </c>
      <c r="Z9" s="2" t="s">
        <v>205</v>
      </c>
      <c r="AA9" s="5"/>
      <c r="AC9" s="2" t="s">
        <v>453</v>
      </c>
      <c r="AD9" s="2" t="s">
        <v>212</v>
      </c>
      <c r="AE9" s="2" t="s">
        <v>472</v>
      </c>
      <c r="AF9" s="2">
        <v>124</v>
      </c>
      <c r="AG9" s="2" t="s">
        <v>468</v>
      </c>
      <c r="AH9" s="2" t="s">
        <v>237</v>
      </c>
      <c r="AI9" s="2" t="s">
        <v>473</v>
      </c>
      <c r="AJ9" s="2">
        <v>20</v>
      </c>
      <c r="AK9" s="2" t="s">
        <v>451</v>
      </c>
      <c r="AL9" s="2">
        <v>20</v>
      </c>
      <c r="AM9" s="2" t="s">
        <v>451</v>
      </c>
      <c r="AN9" s="2">
        <v>11</v>
      </c>
      <c r="AO9" s="2" t="s">
        <v>274</v>
      </c>
      <c r="AP9" s="2">
        <v>37549</v>
      </c>
      <c r="AV9" s="2" t="s">
        <v>477</v>
      </c>
      <c r="AY9" s="2" t="s">
        <v>362</v>
      </c>
      <c r="AZ9" s="4">
        <v>45323</v>
      </c>
      <c r="BA9" s="4">
        <v>45323</v>
      </c>
      <c r="BB9" s="4">
        <v>45641</v>
      </c>
      <c r="BC9" s="12">
        <f t="shared" si="0"/>
        <v>128298.95689655174</v>
      </c>
      <c r="BD9" s="12">
        <v>148826.79</v>
      </c>
      <c r="BG9" s="2" t="s">
        <v>478</v>
      </c>
      <c r="BI9" s="5" t="s">
        <v>479</v>
      </c>
      <c r="BJ9" s="2" t="s">
        <v>480</v>
      </c>
      <c r="BN9" s="8" t="s">
        <v>492</v>
      </c>
      <c r="BP9" s="2">
        <f>+BP8+1</f>
        <v>2</v>
      </c>
      <c r="BQ9" s="2" t="s">
        <v>302</v>
      </c>
      <c r="BR9" s="2" t="s">
        <v>533</v>
      </c>
      <c r="BY9" s="2" t="s">
        <v>202</v>
      </c>
      <c r="BZ9" s="2">
        <v>2</v>
      </c>
      <c r="CG9" s="2" t="s">
        <v>538</v>
      </c>
      <c r="CH9" s="4">
        <v>45473</v>
      </c>
      <c r="CI9" s="5" t="s">
        <v>539</v>
      </c>
    </row>
    <row r="10" spans="1:87" ht="409.6" x14ac:dyDescent="0.3">
      <c r="A10" s="2">
        <v>2024</v>
      </c>
      <c r="B10" s="4">
        <v>45383</v>
      </c>
      <c r="C10" s="4">
        <v>45473</v>
      </c>
      <c r="D10" s="2" t="s">
        <v>193</v>
      </c>
      <c r="E10" s="2" t="s">
        <v>199</v>
      </c>
      <c r="F10" s="2" t="s">
        <v>200</v>
      </c>
      <c r="G10" s="2" t="s">
        <v>363</v>
      </c>
      <c r="I10" s="5" t="s">
        <v>378</v>
      </c>
      <c r="N10" s="5" t="s">
        <v>386</v>
      </c>
      <c r="W10" s="2" t="s">
        <v>404</v>
      </c>
      <c r="X10" s="2" t="s">
        <v>405</v>
      </c>
      <c r="Y10" s="2" t="s">
        <v>406</v>
      </c>
      <c r="Z10" s="2" t="s">
        <v>204</v>
      </c>
      <c r="AA10" s="5"/>
      <c r="AC10" s="3" t="s">
        <v>454</v>
      </c>
      <c r="AD10" s="2" t="s">
        <v>212</v>
      </c>
      <c r="AE10" s="3" t="s">
        <v>474</v>
      </c>
      <c r="AF10" s="3">
        <v>15</v>
      </c>
      <c r="AG10" s="3" t="s">
        <v>468</v>
      </c>
      <c r="AH10" s="2" t="s">
        <v>237</v>
      </c>
      <c r="AI10" s="3" t="s">
        <v>475</v>
      </c>
      <c r="AJ10" s="3">
        <v>37</v>
      </c>
      <c r="AK10" s="3" t="s">
        <v>476</v>
      </c>
      <c r="AL10" s="3">
        <v>37</v>
      </c>
      <c r="AM10" s="3" t="s">
        <v>476</v>
      </c>
      <c r="AN10" s="3">
        <v>15</v>
      </c>
      <c r="AO10" s="2" t="s">
        <v>270</v>
      </c>
      <c r="AP10" s="3">
        <v>52784</v>
      </c>
      <c r="AV10" s="2" t="s">
        <v>477</v>
      </c>
      <c r="AY10" s="2" t="s">
        <v>363</v>
      </c>
      <c r="AZ10" s="4">
        <v>45386</v>
      </c>
      <c r="BA10" s="4">
        <v>45386</v>
      </c>
      <c r="BB10" s="4">
        <v>45641</v>
      </c>
      <c r="BC10" s="12">
        <f t="shared" si="0"/>
        <v>138347.20689655174</v>
      </c>
      <c r="BD10" s="12">
        <v>160482.76</v>
      </c>
      <c r="BG10" s="2" t="s">
        <v>478</v>
      </c>
      <c r="BI10" s="5" t="s">
        <v>479</v>
      </c>
      <c r="BJ10" s="2" t="s">
        <v>480</v>
      </c>
      <c r="BN10" s="8" t="s">
        <v>493</v>
      </c>
      <c r="BP10" s="2">
        <f t="shared" ref="BP10:BP24" si="1">+BP9+1</f>
        <v>3</v>
      </c>
      <c r="BQ10" s="2" t="s">
        <v>302</v>
      </c>
      <c r="BR10" s="2" t="s">
        <v>533</v>
      </c>
      <c r="BY10" s="2" t="s">
        <v>203</v>
      </c>
      <c r="CG10" s="2" t="s">
        <v>538</v>
      </c>
      <c r="CH10" s="4">
        <v>45473</v>
      </c>
      <c r="CI10" s="5" t="s">
        <v>539</v>
      </c>
    </row>
    <row r="11" spans="1:87" ht="409.6" x14ac:dyDescent="0.3">
      <c r="A11" s="3">
        <v>2024</v>
      </c>
      <c r="B11" s="4">
        <v>45383</v>
      </c>
      <c r="C11" s="4">
        <v>45473</v>
      </c>
      <c r="D11" s="2" t="s">
        <v>193</v>
      </c>
      <c r="E11" s="2" t="s">
        <v>199</v>
      </c>
      <c r="F11" s="2" t="s">
        <v>200</v>
      </c>
      <c r="G11" s="3" t="s">
        <v>364</v>
      </c>
      <c r="I11" s="5" t="s">
        <v>378</v>
      </c>
      <c r="N11" s="5" t="s">
        <v>385</v>
      </c>
      <c r="W11" s="3" t="s">
        <v>407</v>
      </c>
      <c r="X11" s="3" t="s">
        <v>408</v>
      </c>
      <c r="Y11" s="3" t="s">
        <v>409</v>
      </c>
      <c r="Z11" s="2" t="s">
        <v>205</v>
      </c>
      <c r="AA11" s="5"/>
      <c r="AC11" s="2" t="s">
        <v>455</v>
      </c>
      <c r="AD11" s="2" t="s">
        <v>212</v>
      </c>
      <c r="AE11" s="2" t="s">
        <v>506</v>
      </c>
      <c r="AF11" s="2">
        <v>507</v>
      </c>
      <c r="AG11" s="2" t="s">
        <v>468</v>
      </c>
      <c r="AH11" s="2" t="s">
        <v>237</v>
      </c>
      <c r="AI11" s="2" t="s">
        <v>507</v>
      </c>
      <c r="AJ11" s="2">
        <v>27</v>
      </c>
      <c r="AK11" s="2" t="s">
        <v>471</v>
      </c>
      <c r="AL11" s="2">
        <v>27</v>
      </c>
      <c r="AM11" s="2" t="s">
        <v>471</v>
      </c>
      <c r="AN11" s="2">
        <v>11</v>
      </c>
      <c r="AO11" s="2" t="s">
        <v>274</v>
      </c>
      <c r="AP11" s="2">
        <v>36700</v>
      </c>
      <c r="AV11" s="2" t="s">
        <v>477</v>
      </c>
      <c r="AY11" s="3" t="s">
        <v>364</v>
      </c>
      <c r="AZ11" s="4">
        <v>45446</v>
      </c>
      <c r="BA11" s="4">
        <v>45446</v>
      </c>
      <c r="BB11" s="4">
        <v>45641</v>
      </c>
      <c r="BC11" s="12">
        <f t="shared" si="0"/>
        <v>78608.568965517246</v>
      </c>
      <c r="BD11" s="12">
        <v>91185.94</v>
      </c>
      <c r="BG11" s="2" t="s">
        <v>478</v>
      </c>
      <c r="BI11" s="5" t="s">
        <v>479</v>
      </c>
      <c r="BJ11" s="2" t="s">
        <v>480</v>
      </c>
      <c r="BN11" s="8" t="s">
        <v>494</v>
      </c>
      <c r="BP11" s="2">
        <f t="shared" si="1"/>
        <v>4</v>
      </c>
      <c r="BQ11" s="2" t="s">
        <v>302</v>
      </c>
      <c r="BR11" s="2" t="s">
        <v>533</v>
      </c>
      <c r="BY11" s="2" t="s">
        <v>203</v>
      </c>
      <c r="CG11" s="2" t="s">
        <v>538</v>
      </c>
      <c r="CH11" s="4">
        <v>45473</v>
      </c>
      <c r="CI11" s="5" t="s">
        <v>539</v>
      </c>
    </row>
    <row r="12" spans="1:87" ht="409.6" x14ac:dyDescent="0.3">
      <c r="A12" s="3">
        <v>2024</v>
      </c>
      <c r="B12" s="4">
        <v>45383</v>
      </c>
      <c r="C12" s="4">
        <v>45473</v>
      </c>
      <c r="D12" s="2" t="s">
        <v>193</v>
      </c>
      <c r="E12" s="2" t="s">
        <v>198</v>
      </c>
      <c r="F12" s="2" t="s">
        <v>200</v>
      </c>
      <c r="G12" s="3" t="s">
        <v>365</v>
      </c>
      <c r="I12" s="6" t="s">
        <v>379</v>
      </c>
      <c r="N12" s="6" t="s">
        <v>387</v>
      </c>
      <c r="W12" s="3" t="s">
        <v>410</v>
      </c>
      <c r="X12" s="3" t="s">
        <v>411</v>
      </c>
      <c r="Y12" s="3" t="s">
        <v>412</v>
      </c>
      <c r="Z12" s="2" t="s">
        <v>205</v>
      </c>
      <c r="AA12" s="5"/>
      <c r="AC12" s="2" t="s">
        <v>456</v>
      </c>
      <c r="AD12" s="2" t="s">
        <v>212</v>
      </c>
      <c r="AE12" s="2" t="s">
        <v>508</v>
      </c>
      <c r="AF12" s="2">
        <v>901</v>
      </c>
      <c r="AG12" s="2" t="s">
        <v>468</v>
      </c>
      <c r="AH12" s="2" t="s">
        <v>258</v>
      </c>
      <c r="AI12" s="2" t="s">
        <v>509</v>
      </c>
      <c r="AJ12" s="2">
        <v>20</v>
      </c>
      <c r="AK12" s="2" t="s">
        <v>451</v>
      </c>
      <c r="AL12" s="2">
        <v>20</v>
      </c>
      <c r="AM12" s="2" t="s">
        <v>451</v>
      </c>
      <c r="AN12" s="2">
        <v>11</v>
      </c>
      <c r="AO12" s="2" t="s">
        <v>274</v>
      </c>
      <c r="AP12" s="2">
        <v>37466</v>
      </c>
      <c r="AV12" s="2" t="s">
        <v>477</v>
      </c>
      <c r="AY12" s="3" t="s">
        <v>365</v>
      </c>
      <c r="AZ12" s="4">
        <v>45383</v>
      </c>
      <c r="BA12" s="4">
        <v>45383</v>
      </c>
      <c r="BB12" s="4">
        <v>45657</v>
      </c>
      <c r="BC12" s="12">
        <f t="shared" si="0"/>
        <v>153483.12068965519</v>
      </c>
      <c r="BD12" s="12">
        <v>178040.42</v>
      </c>
      <c r="BG12" s="2" t="s">
        <v>478</v>
      </c>
      <c r="BI12" s="5" t="s">
        <v>479</v>
      </c>
      <c r="BJ12" s="2" t="s">
        <v>481</v>
      </c>
      <c r="BN12" s="8" t="s">
        <v>495</v>
      </c>
      <c r="BP12" s="2">
        <f t="shared" si="1"/>
        <v>5</v>
      </c>
      <c r="BQ12" s="2" t="s">
        <v>302</v>
      </c>
      <c r="BR12" s="2" t="s">
        <v>533</v>
      </c>
      <c r="BY12" s="2" t="s">
        <v>203</v>
      </c>
      <c r="CG12" s="2" t="s">
        <v>538</v>
      </c>
      <c r="CH12" s="4">
        <v>45473</v>
      </c>
      <c r="CI12" s="5" t="s">
        <v>539</v>
      </c>
    </row>
    <row r="13" spans="1:87" ht="409.6" x14ac:dyDescent="0.3">
      <c r="A13" s="2">
        <v>2024</v>
      </c>
      <c r="B13" s="4">
        <v>45383</v>
      </c>
      <c r="C13" s="4">
        <v>45473</v>
      </c>
      <c r="D13" s="2" t="s">
        <v>193</v>
      </c>
      <c r="E13" s="2" t="s">
        <v>197</v>
      </c>
      <c r="F13" s="2" t="s">
        <v>200</v>
      </c>
      <c r="G13" s="2" t="s">
        <v>366</v>
      </c>
      <c r="I13" s="6" t="s">
        <v>380</v>
      </c>
      <c r="N13" s="5" t="s">
        <v>388</v>
      </c>
      <c r="Z13" s="2" t="s">
        <v>205</v>
      </c>
      <c r="AA13" s="5" t="s">
        <v>416</v>
      </c>
      <c r="AB13" s="2">
        <v>1</v>
      </c>
      <c r="AC13" s="2" t="s">
        <v>457</v>
      </c>
      <c r="AD13" s="2" t="s">
        <v>220</v>
      </c>
      <c r="AE13" s="2" t="s">
        <v>510</v>
      </c>
      <c r="AF13" s="2">
        <v>3307</v>
      </c>
      <c r="AG13" s="2" t="s">
        <v>468</v>
      </c>
      <c r="AH13" s="2" t="s">
        <v>237</v>
      </c>
      <c r="AI13" s="2" t="s">
        <v>511</v>
      </c>
      <c r="AJ13" s="2">
        <v>20</v>
      </c>
      <c r="AK13" s="2" t="s">
        <v>451</v>
      </c>
      <c r="AL13" s="2">
        <v>20</v>
      </c>
      <c r="AM13" s="2" t="s">
        <v>451</v>
      </c>
      <c r="AN13" s="2">
        <v>11</v>
      </c>
      <c r="AO13" s="2" t="s">
        <v>274</v>
      </c>
      <c r="AP13" s="2">
        <v>37530</v>
      </c>
      <c r="AV13" s="2" t="s">
        <v>477</v>
      </c>
      <c r="AY13" s="2" t="s">
        <v>366</v>
      </c>
      <c r="AZ13" s="4">
        <v>45384</v>
      </c>
      <c r="BA13" s="4">
        <v>45384</v>
      </c>
      <c r="BB13" s="4">
        <v>45399</v>
      </c>
      <c r="BC13" s="12">
        <f t="shared" si="0"/>
        <v>91591.379310344841</v>
      </c>
      <c r="BD13" s="12">
        <v>106246</v>
      </c>
      <c r="BG13" s="2" t="s">
        <v>478</v>
      </c>
      <c r="BI13" s="5" t="s">
        <v>479</v>
      </c>
      <c r="BJ13" s="2" t="s">
        <v>482</v>
      </c>
      <c r="BN13" s="8" t="s">
        <v>496</v>
      </c>
      <c r="BP13" s="2">
        <f t="shared" si="1"/>
        <v>6</v>
      </c>
      <c r="BQ13" s="2" t="s">
        <v>302</v>
      </c>
      <c r="BR13" s="2" t="s">
        <v>533</v>
      </c>
      <c r="BY13" s="2" t="s">
        <v>203</v>
      </c>
      <c r="CG13" s="2" t="s">
        <v>538</v>
      </c>
      <c r="CH13" s="4">
        <v>45473</v>
      </c>
      <c r="CI13" s="5" t="s">
        <v>539</v>
      </c>
    </row>
    <row r="14" spans="1:87" ht="409.6" x14ac:dyDescent="0.3">
      <c r="A14" s="2">
        <v>2024</v>
      </c>
      <c r="B14" s="4">
        <v>45383</v>
      </c>
      <c r="C14" s="4">
        <v>45473</v>
      </c>
      <c r="D14" s="2" t="s">
        <v>193</v>
      </c>
      <c r="E14" s="2" t="s">
        <v>197</v>
      </c>
      <c r="F14" s="2" t="s">
        <v>200</v>
      </c>
      <c r="G14" s="2" t="s">
        <v>367</v>
      </c>
      <c r="I14" s="6" t="s">
        <v>380</v>
      </c>
      <c r="N14" s="5" t="s">
        <v>389</v>
      </c>
      <c r="Z14" s="2" t="s">
        <v>204</v>
      </c>
      <c r="AA14" s="5" t="s">
        <v>417</v>
      </c>
      <c r="AB14" s="2">
        <v>2</v>
      </c>
      <c r="AC14" s="2" t="s">
        <v>458</v>
      </c>
      <c r="AD14" s="2" t="s">
        <v>212</v>
      </c>
      <c r="AE14" s="2" t="s">
        <v>512</v>
      </c>
      <c r="AF14" s="2" t="s">
        <v>513</v>
      </c>
      <c r="AG14" s="2" t="s">
        <v>468</v>
      </c>
      <c r="AH14" s="2" t="s">
        <v>237</v>
      </c>
      <c r="AI14" s="2" t="s">
        <v>514</v>
      </c>
      <c r="AJ14" s="2">
        <v>20</v>
      </c>
      <c r="AK14" s="2" t="s">
        <v>451</v>
      </c>
      <c r="AL14" s="2">
        <v>20</v>
      </c>
      <c r="AM14" s="2" t="s">
        <v>451</v>
      </c>
      <c r="AN14" s="2">
        <v>11</v>
      </c>
      <c r="AO14" s="2" t="s">
        <v>274</v>
      </c>
      <c r="AP14" s="2">
        <v>37536</v>
      </c>
      <c r="AV14" s="2" t="s">
        <v>477</v>
      </c>
      <c r="AY14" s="2" t="s">
        <v>367</v>
      </c>
      <c r="AZ14" s="4">
        <v>45384</v>
      </c>
      <c r="BA14" s="4">
        <v>45384</v>
      </c>
      <c r="BB14" s="4">
        <v>45412</v>
      </c>
      <c r="BC14" s="12">
        <f t="shared" si="0"/>
        <v>123788</v>
      </c>
      <c r="BD14" s="12">
        <v>143594.07999999999</v>
      </c>
      <c r="BG14" s="2" t="s">
        <v>478</v>
      </c>
      <c r="BI14" s="5" t="s">
        <v>479</v>
      </c>
      <c r="BJ14" s="2" t="s">
        <v>483</v>
      </c>
      <c r="BN14" s="8" t="s">
        <v>497</v>
      </c>
      <c r="BP14" s="2">
        <f t="shared" si="1"/>
        <v>7</v>
      </c>
      <c r="BQ14" s="2" t="s">
        <v>302</v>
      </c>
      <c r="BR14" s="2" t="s">
        <v>533</v>
      </c>
      <c r="BY14" s="2" t="s">
        <v>203</v>
      </c>
      <c r="CG14" s="2" t="s">
        <v>538</v>
      </c>
      <c r="CH14" s="4">
        <v>45473</v>
      </c>
      <c r="CI14" s="5" t="s">
        <v>539</v>
      </c>
    </row>
    <row r="15" spans="1:87" ht="409.6" x14ac:dyDescent="0.3">
      <c r="A15" s="2">
        <v>2024</v>
      </c>
      <c r="B15" s="4">
        <v>45383</v>
      </c>
      <c r="C15" s="4">
        <v>45473</v>
      </c>
      <c r="D15" s="2" t="s">
        <v>193</v>
      </c>
      <c r="E15" s="2" t="s">
        <v>197</v>
      </c>
      <c r="F15" s="2" t="s">
        <v>200</v>
      </c>
      <c r="G15" s="2" t="s">
        <v>368</v>
      </c>
      <c r="I15" s="6" t="s">
        <v>380</v>
      </c>
      <c r="N15" s="5" t="s">
        <v>389</v>
      </c>
      <c r="Z15" s="2" t="s">
        <v>204</v>
      </c>
      <c r="AA15" s="5" t="s">
        <v>418</v>
      </c>
      <c r="AB15" s="2">
        <v>3</v>
      </c>
      <c r="AC15" s="2" t="s">
        <v>459</v>
      </c>
      <c r="AD15" s="2" t="s">
        <v>212</v>
      </c>
      <c r="AE15" s="2" t="s">
        <v>515</v>
      </c>
      <c r="AF15" s="2">
        <v>263</v>
      </c>
      <c r="AG15" s="2" t="s">
        <v>468</v>
      </c>
      <c r="AH15" s="2" t="s">
        <v>237</v>
      </c>
      <c r="AI15" s="2" t="s">
        <v>516</v>
      </c>
      <c r="AJ15" s="2">
        <v>28</v>
      </c>
      <c r="AK15" s="2" t="s">
        <v>277</v>
      </c>
      <c r="AL15" s="2">
        <v>28</v>
      </c>
      <c r="AM15" s="2" t="s">
        <v>277</v>
      </c>
      <c r="AN15" s="2">
        <v>24</v>
      </c>
      <c r="AO15" s="2" t="s">
        <v>277</v>
      </c>
      <c r="AP15" s="2">
        <v>78150</v>
      </c>
      <c r="AV15" s="2" t="s">
        <v>477</v>
      </c>
      <c r="AY15" s="2" t="s">
        <v>368</v>
      </c>
      <c r="AZ15" s="4">
        <v>45384</v>
      </c>
      <c r="BA15" s="4">
        <v>45384</v>
      </c>
      <c r="BB15" s="4">
        <v>45412</v>
      </c>
      <c r="BC15" s="12">
        <f t="shared" si="0"/>
        <v>36487.931034482761</v>
      </c>
      <c r="BD15" s="12">
        <v>42326</v>
      </c>
      <c r="BG15" s="2" t="s">
        <v>478</v>
      </c>
      <c r="BI15" s="5" t="s">
        <v>479</v>
      </c>
      <c r="BJ15" s="2" t="s">
        <v>483</v>
      </c>
      <c r="BN15" s="8" t="s">
        <v>498</v>
      </c>
      <c r="BP15" s="2">
        <f t="shared" si="1"/>
        <v>8</v>
      </c>
      <c r="BQ15" s="2" t="s">
        <v>302</v>
      </c>
      <c r="BR15" s="2" t="s">
        <v>533</v>
      </c>
      <c r="BY15" s="2" t="s">
        <v>203</v>
      </c>
      <c r="CG15" s="2" t="s">
        <v>538</v>
      </c>
      <c r="CH15" s="4">
        <v>45473</v>
      </c>
      <c r="CI15" s="5" t="s">
        <v>539</v>
      </c>
    </row>
    <row r="16" spans="1:87" ht="409.6" x14ac:dyDescent="0.3">
      <c r="A16" s="2">
        <v>2024</v>
      </c>
      <c r="B16" s="4">
        <v>45383</v>
      </c>
      <c r="C16" s="4">
        <v>45473</v>
      </c>
      <c r="D16" s="2" t="s">
        <v>193</v>
      </c>
      <c r="E16" s="2" t="s">
        <v>197</v>
      </c>
      <c r="F16" s="2" t="s">
        <v>200</v>
      </c>
      <c r="G16" s="2" t="s">
        <v>369</v>
      </c>
      <c r="I16" s="6" t="s">
        <v>380</v>
      </c>
      <c r="N16" s="5" t="s">
        <v>390</v>
      </c>
      <c r="Z16" s="2" t="s">
        <v>204</v>
      </c>
      <c r="AA16" s="5" t="s">
        <v>417</v>
      </c>
      <c r="AB16" s="2">
        <v>4</v>
      </c>
      <c r="AC16" s="2" t="s">
        <v>458</v>
      </c>
      <c r="AD16" s="2" t="s">
        <v>212</v>
      </c>
      <c r="AE16" s="2" t="s">
        <v>512</v>
      </c>
      <c r="AF16" s="2" t="s">
        <v>513</v>
      </c>
      <c r="AG16" s="2" t="s">
        <v>468</v>
      </c>
      <c r="AH16" s="2" t="s">
        <v>237</v>
      </c>
      <c r="AI16" s="2" t="s">
        <v>514</v>
      </c>
      <c r="AJ16" s="2">
        <v>20</v>
      </c>
      <c r="AK16" s="2" t="s">
        <v>451</v>
      </c>
      <c r="AL16" s="2">
        <v>20</v>
      </c>
      <c r="AM16" s="2" t="s">
        <v>451</v>
      </c>
      <c r="AN16" s="2">
        <v>11</v>
      </c>
      <c r="AO16" s="2" t="s">
        <v>274</v>
      </c>
      <c r="AP16" s="2">
        <v>37536</v>
      </c>
      <c r="AV16" s="2" t="s">
        <v>477</v>
      </c>
      <c r="AY16" s="2" t="s">
        <v>369</v>
      </c>
      <c r="AZ16" s="4">
        <v>45386</v>
      </c>
      <c r="BA16" s="4">
        <v>45386</v>
      </c>
      <c r="BB16" s="4">
        <v>45387</v>
      </c>
      <c r="BC16" s="12">
        <f t="shared" si="0"/>
        <v>33799</v>
      </c>
      <c r="BD16" s="12">
        <v>39206.839999999997</v>
      </c>
      <c r="BG16" s="2" t="s">
        <v>478</v>
      </c>
      <c r="BI16" s="5" t="s">
        <v>479</v>
      </c>
      <c r="BJ16" s="2" t="s">
        <v>484</v>
      </c>
      <c r="BN16" s="8" t="s">
        <v>499</v>
      </c>
      <c r="BP16" s="2">
        <f t="shared" si="1"/>
        <v>9</v>
      </c>
      <c r="BQ16" s="2" t="s">
        <v>302</v>
      </c>
      <c r="BR16" s="2" t="s">
        <v>533</v>
      </c>
      <c r="BY16" s="2" t="s">
        <v>203</v>
      </c>
      <c r="CG16" s="2" t="s">
        <v>538</v>
      </c>
      <c r="CH16" s="4">
        <v>45473</v>
      </c>
      <c r="CI16" s="5" t="s">
        <v>539</v>
      </c>
    </row>
    <row r="17" spans="1:87" ht="409.6" x14ac:dyDescent="0.3">
      <c r="A17" s="2">
        <v>2024</v>
      </c>
      <c r="B17" s="4">
        <v>45383</v>
      </c>
      <c r="C17" s="4">
        <v>45473</v>
      </c>
      <c r="D17" s="2" t="s">
        <v>193</v>
      </c>
      <c r="E17" s="2" t="s">
        <v>197</v>
      </c>
      <c r="F17" s="2" t="s">
        <v>200</v>
      </c>
      <c r="G17" s="2" t="s">
        <v>370</v>
      </c>
      <c r="I17" s="6" t="s">
        <v>380</v>
      </c>
      <c r="N17" s="5" t="s">
        <v>391</v>
      </c>
      <c r="W17" s="2" t="s">
        <v>413</v>
      </c>
      <c r="X17" s="2" t="s">
        <v>414</v>
      </c>
      <c r="Y17" s="2" t="s">
        <v>415</v>
      </c>
      <c r="Z17" s="2" t="s">
        <v>204</v>
      </c>
      <c r="AA17" s="5"/>
      <c r="AC17" s="2" t="s">
        <v>460</v>
      </c>
      <c r="AD17" s="2" t="s">
        <v>212</v>
      </c>
      <c r="AE17" s="2" t="s">
        <v>287</v>
      </c>
      <c r="AF17" s="2" t="s">
        <v>517</v>
      </c>
      <c r="AG17" s="2" t="s">
        <v>468</v>
      </c>
      <c r="AH17" s="2" t="s">
        <v>237</v>
      </c>
      <c r="AI17" s="2" t="s">
        <v>509</v>
      </c>
      <c r="AJ17" s="2">
        <v>20</v>
      </c>
      <c r="AK17" s="2" t="s">
        <v>451</v>
      </c>
      <c r="AL17" s="2">
        <v>20</v>
      </c>
      <c r="AM17" s="2" t="s">
        <v>451</v>
      </c>
      <c r="AN17" s="2">
        <v>11</v>
      </c>
      <c r="AO17" s="2" t="s">
        <v>274</v>
      </c>
      <c r="AP17" s="2">
        <v>37360</v>
      </c>
      <c r="AV17" s="2" t="s">
        <v>477</v>
      </c>
      <c r="AY17" s="2" t="s">
        <v>370</v>
      </c>
      <c r="AZ17" s="4">
        <v>45463</v>
      </c>
      <c r="BA17" s="4">
        <v>45463</v>
      </c>
      <c r="BB17" s="4">
        <v>45478</v>
      </c>
      <c r="BC17" s="12">
        <f t="shared" si="0"/>
        <v>129015</v>
      </c>
      <c r="BD17" s="12">
        <v>149657.4</v>
      </c>
      <c r="BG17" s="2" t="s">
        <v>478</v>
      </c>
      <c r="BI17" s="5" t="s">
        <v>479</v>
      </c>
      <c r="BJ17" s="2" t="s">
        <v>485</v>
      </c>
      <c r="BN17" s="8" t="s">
        <v>500</v>
      </c>
      <c r="BP17" s="2">
        <f t="shared" si="1"/>
        <v>10</v>
      </c>
      <c r="BQ17" s="2" t="s">
        <v>302</v>
      </c>
      <c r="BR17" s="2" t="s">
        <v>533</v>
      </c>
      <c r="BY17" s="2" t="s">
        <v>202</v>
      </c>
      <c r="BZ17" s="2">
        <v>3</v>
      </c>
      <c r="CG17" s="2" t="s">
        <v>538</v>
      </c>
      <c r="CH17" s="4">
        <v>45473</v>
      </c>
      <c r="CI17" s="5" t="s">
        <v>539</v>
      </c>
    </row>
    <row r="18" spans="1:87" ht="409.6" x14ac:dyDescent="0.3">
      <c r="A18" s="2">
        <v>2024</v>
      </c>
      <c r="B18" s="4">
        <v>45383</v>
      </c>
      <c r="C18" s="4">
        <v>45473</v>
      </c>
      <c r="D18" s="2" t="s">
        <v>193</v>
      </c>
      <c r="E18" s="2" t="s">
        <v>199</v>
      </c>
      <c r="F18" s="2" t="s">
        <v>200</v>
      </c>
      <c r="G18" s="2" t="s">
        <v>371</v>
      </c>
      <c r="I18" s="6" t="s">
        <v>380</v>
      </c>
      <c r="N18" s="5" t="s">
        <v>392</v>
      </c>
      <c r="Z18" s="2" t="s">
        <v>204</v>
      </c>
      <c r="AA18" s="5" t="s">
        <v>419</v>
      </c>
      <c r="AB18" s="2">
        <v>5</v>
      </c>
      <c r="AC18" s="2" t="s">
        <v>461</v>
      </c>
      <c r="AD18" s="2" t="s">
        <v>212</v>
      </c>
      <c r="AE18" s="2" t="s">
        <v>518</v>
      </c>
      <c r="AF18" s="2">
        <v>481</v>
      </c>
      <c r="AG18" s="2" t="s">
        <v>468</v>
      </c>
      <c r="AH18" s="2" t="s">
        <v>237</v>
      </c>
      <c r="AI18" s="2" t="s">
        <v>519</v>
      </c>
      <c r="AJ18" s="2">
        <v>16</v>
      </c>
      <c r="AK18" s="2" t="s">
        <v>520</v>
      </c>
      <c r="AL18" s="2">
        <v>16</v>
      </c>
      <c r="AM18" s="2" t="s">
        <v>520</v>
      </c>
      <c r="AN18" s="2">
        <v>9</v>
      </c>
      <c r="AO18" s="2" t="s">
        <v>300</v>
      </c>
      <c r="AP18" s="2">
        <v>11510</v>
      </c>
      <c r="AV18" s="2" t="s">
        <v>477</v>
      </c>
      <c r="AY18" s="2" t="s">
        <v>371</v>
      </c>
      <c r="AZ18" s="4">
        <v>45407</v>
      </c>
      <c r="BA18" s="4">
        <v>45407</v>
      </c>
      <c r="BB18" s="4">
        <v>45771</v>
      </c>
      <c r="BC18" s="12">
        <f t="shared" si="0"/>
        <v>189203.00000000003</v>
      </c>
      <c r="BD18" s="12">
        <v>219475.48</v>
      </c>
      <c r="BG18" s="2" t="s">
        <v>478</v>
      </c>
      <c r="BI18" s="5" t="s">
        <v>479</v>
      </c>
      <c r="BJ18" s="2" t="s">
        <v>486</v>
      </c>
      <c r="BN18" s="8" t="s">
        <v>501</v>
      </c>
      <c r="BP18" s="2">
        <f t="shared" si="1"/>
        <v>11</v>
      </c>
      <c r="BQ18" s="2" t="s">
        <v>302</v>
      </c>
      <c r="BR18" s="2" t="s">
        <v>533</v>
      </c>
      <c r="BY18" s="2" t="s">
        <v>203</v>
      </c>
      <c r="CG18" s="2" t="s">
        <v>538</v>
      </c>
      <c r="CH18" s="4">
        <v>45473</v>
      </c>
      <c r="CI18" s="5" t="s">
        <v>539</v>
      </c>
    </row>
    <row r="19" spans="1:87" ht="409.6" x14ac:dyDescent="0.3">
      <c r="A19" s="2">
        <v>2024</v>
      </c>
      <c r="B19" s="4">
        <v>45383</v>
      </c>
      <c r="C19" s="4">
        <v>45473</v>
      </c>
      <c r="D19" s="2" t="s">
        <v>193</v>
      </c>
      <c r="E19" s="2" t="s">
        <v>199</v>
      </c>
      <c r="F19" s="2" t="s">
        <v>200</v>
      </c>
      <c r="G19" s="2" t="s">
        <v>372</v>
      </c>
      <c r="I19" s="6" t="s">
        <v>380</v>
      </c>
      <c r="N19" s="5" t="s">
        <v>393</v>
      </c>
      <c r="Z19" s="2" t="s">
        <v>204</v>
      </c>
      <c r="AA19" s="5" t="s">
        <v>420</v>
      </c>
      <c r="AB19" s="2">
        <v>6</v>
      </c>
      <c r="AC19" s="2" t="s">
        <v>462</v>
      </c>
      <c r="AD19" s="2" t="s">
        <v>212</v>
      </c>
      <c r="AE19" s="2" t="s">
        <v>521</v>
      </c>
      <c r="AF19" s="2">
        <v>117</v>
      </c>
      <c r="AG19" s="2" t="s">
        <v>468</v>
      </c>
      <c r="AH19" s="2" t="s">
        <v>237</v>
      </c>
      <c r="AI19" s="2" t="s">
        <v>522</v>
      </c>
      <c r="AJ19" s="2">
        <v>20</v>
      </c>
      <c r="AK19" s="2" t="s">
        <v>451</v>
      </c>
      <c r="AL19" s="2">
        <v>20</v>
      </c>
      <c r="AM19" s="2" t="s">
        <v>451</v>
      </c>
      <c r="AN19" s="2">
        <v>11</v>
      </c>
      <c r="AO19" s="2" t="s">
        <v>274</v>
      </c>
      <c r="AP19" s="2">
        <v>37160</v>
      </c>
      <c r="AV19" s="2" t="s">
        <v>477</v>
      </c>
      <c r="AY19" s="2" t="s">
        <v>372</v>
      </c>
      <c r="AZ19" s="4">
        <v>45407</v>
      </c>
      <c r="BA19" s="4">
        <v>45407</v>
      </c>
      <c r="BB19" s="4">
        <v>45421</v>
      </c>
      <c r="BC19" s="12">
        <f t="shared" si="0"/>
        <v>84400</v>
      </c>
      <c r="BD19" s="12">
        <v>97904</v>
      </c>
      <c r="BG19" s="2" t="s">
        <v>478</v>
      </c>
      <c r="BI19" s="5" t="s">
        <v>479</v>
      </c>
      <c r="BJ19" s="2" t="s">
        <v>487</v>
      </c>
      <c r="BN19" s="8" t="s">
        <v>502</v>
      </c>
      <c r="BP19" s="2">
        <f t="shared" si="1"/>
        <v>12</v>
      </c>
      <c r="BQ19" s="2" t="s">
        <v>302</v>
      </c>
      <c r="BR19" s="2" t="s">
        <v>533</v>
      </c>
      <c r="BY19" s="2" t="s">
        <v>203</v>
      </c>
      <c r="CG19" s="2" t="s">
        <v>538</v>
      </c>
      <c r="CH19" s="4">
        <v>45473</v>
      </c>
      <c r="CI19" s="5" t="s">
        <v>539</v>
      </c>
    </row>
    <row r="20" spans="1:87" ht="409.6" x14ac:dyDescent="0.3">
      <c r="A20" s="2">
        <v>2024</v>
      </c>
      <c r="B20" s="4">
        <v>45383</v>
      </c>
      <c r="C20" s="4">
        <v>45473</v>
      </c>
      <c r="D20" s="2" t="s">
        <v>193</v>
      </c>
      <c r="E20" s="2" t="s">
        <v>198</v>
      </c>
      <c r="F20" s="2" t="s">
        <v>200</v>
      </c>
      <c r="G20" s="2" t="s">
        <v>373</v>
      </c>
      <c r="I20" s="6" t="s">
        <v>381</v>
      </c>
      <c r="N20" s="5" t="s">
        <v>394</v>
      </c>
      <c r="Z20" s="2" t="s">
        <v>204</v>
      </c>
      <c r="AA20" s="5" t="s">
        <v>421</v>
      </c>
      <c r="AB20" s="2">
        <v>7</v>
      </c>
      <c r="AC20" s="2" t="s">
        <v>463</v>
      </c>
      <c r="AD20" s="2" t="s">
        <v>212</v>
      </c>
      <c r="AE20" s="2" t="s">
        <v>523</v>
      </c>
      <c r="AF20" s="2">
        <v>110</v>
      </c>
      <c r="AG20" s="2" t="s">
        <v>468</v>
      </c>
      <c r="AH20" s="2" t="s">
        <v>237</v>
      </c>
      <c r="AI20" s="2" t="s">
        <v>524</v>
      </c>
      <c r="AJ20" s="2">
        <v>20</v>
      </c>
      <c r="AK20" s="2" t="s">
        <v>451</v>
      </c>
      <c r="AL20" s="2">
        <v>20</v>
      </c>
      <c r="AM20" s="2" t="s">
        <v>451</v>
      </c>
      <c r="AN20" s="2">
        <v>11</v>
      </c>
      <c r="AO20" s="2" t="s">
        <v>274</v>
      </c>
      <c r="AP20" s="2">
        <v>37150</v>
      </c>
      <c r="AV20" s="2" t="s">
        <v>477</v>
      </c>
      <c r="AY20" s="2" t="s">
        <v>373</v>
      </c>
      <c r="AZ20" s="4">
        <v>45413</v>
      </c>
      <c r="BA20" s="4">
        <v>45413</v>
      </c>
      <c r="BB20" s="4">
        <v>46142</v>
      </c>
      <c r="BC20" s="12">
        <f t="shared" si="0"/>
        <v>625000</v>
      </c>
      <c r="BD20" s="12">
        <v>725000</v>
      </c>
      <c r="BG20" s="2" t="s">
        <v>478</v>
      </c>
      <c r="BI20" s="5" t="s">
        <v>479</v>
      </c>
      <c r="BJ20" s="2" t="s">
        <v>488</v>
      </c>
      <c r="BN20" s="8" t="s">
        <v>503</v>
      </c>
      <c r="BP20" s="2">
        <f t="shared" si="1"/>
        <v>13</v>
      </c>
      <c r="BQ20" s="2" t="s">
        <v>302</v>
      </c>
      <c r="BR20" s="2" t="s">
        <v>533</v>
      </c>
      <c r="BY20" s="2" t="s">
        <v>203</v>
      </c>
      <c r="CG20" s="2" t="s">
        <v>538</v>
      </c>
      <c r="CH20" s="4">
        <v>45473</v>
      </c>
      <c r="CI20" s="5" t="s">
        <v>539</v>
      </c>
    </row>
    <row r="21" spans="1:87" ht="409.6" x14ac:dyDescent="0.3">
      <c r="A21" s="2">
        <v>2024</v>
      </c>
      <c r="B21" s="4">
        <v>45383</v>
      </c>
      <c r="C21" s="4">
        <v>45473</v>
      </c>
      <c r="D21" s="2" t="s">
        <v>193</v>
      </c>
      <c r="E21" s="2" t="s">
        <v>197</v>
      </c>
      <c r="F21" s="2" t="s">
        <v>200</v>
      </c>
      <c r="G21" s="2" t="s">
        <v>374</v>
      </c>
      <c r="I21" s="6" t="s">
        <v>382</v>
      </c>
      <c r="N21" s="5" t="s">
        <v>395</v>
      </c>
      <c r="Z21" s="2" t="s">
        <v>205</v>
      </c>
      <c r="AA21" s="5" t="s">
        <v>422</v>
      </c>
      <c r="AB21" s="2">
        <v>8</v>
      </c>
      <c r="AC21" s="2" t="s">
        <v>464</v>
      </c>
      <c r="AD21" s="2" t="s">
        <v>220</v>
      </c>
      <c r="AE21" s="2" t="s">
        <v>525</v>
      </c>
      <c r="AF21" s="2">
        <v>121</v>
      </c>
      <c r="AG21" s="2" t="s">
        <v>468</v>
      </c>
      <c r="AH21" s="2" t="s">
        <v>237</v>
      </c>
      <c r="AI21" s="2" t="s">
        <v>526</v>
      </c>
      <c r="AJ21" s="2">
        <v>15</v>
      </c>
      <c r="AK21" s="2" t="s">
        <v>274</v>
      </c>
      <c r="AL21" s="2">
        <v>15</v>
      </c>
      <c r="AM21" s="2" t="s">
        <v>274</v>
      </c>
      <c r="AN21" s="2">
        <v>11</v>
      </c>
      <c r="AO21" s="2" t="s">
        <v>274</v>
      </c>
      <c r="AP21" s="2">
        <v>36250</v>
      </c>
      <c r="AV21" s="2" t="s">
        <v>477</v>
      </c>
      <c r="AY21" s="2" t="s">
        <v>374</v>
      </c>
      <c r="AZ21" s="4">
        <v>45471</v>
      </c>
      <c r="BA21" s="4">
        <v>45471</v>
      </c>
      <c r="BB21" s="4">
        <v>45548</v>
      </c>
      <c r="BC21" s="12">
        <f t="shared" si="0"/>
        <v>548965.51724137936</v>
      </c>
      <c r="BD21" s="12">
        <v>636800</v>
      </c>
      <c r="BG21" s="2" t="s">
        <v>478</v>
      </c>
      <c r="BI21" s="5" t="s">
        <v>479</v>
      </c>
      <c r="BJ21" s="2" t="s">
        <v>489</v>
      </c>
      <c r="BN21" s="17" t="s">
        <v>547</v>
      </c>
      <c r="BP21" s="2">
        <f t="shared" si="1"/>
        <v>14</v>
      </c>
      <c r="BQ21" s="2" t="s">
        <v>302</v>
      </c>
      <c r="BR21" s="2" t="s">
        <v>533</v>
      </c>
      <c r="BY21" s="2" t="s">
        <v>203</v>
      </c>
      <c r="CG21" s="2" t="s">
        <v>538</v>
      </c>
      <c r="CH21" s="4">
        <v>45473</v>
      </c>
      <c r="CI21" s="5" t="s">
        <v>540</v>
      </c>
    </row>
    <row r="22" spans="1:87" ht="409.6" x14ac:dyDescent="0.3">
      <c r="A22" s="2">
        <v>2024</v>
      </c>
      <c r="B22" s="4">
        <v>45383</v>
      </c>
      <c r="C22" s="4">
        <v>45473</v>
      </c>
      <c r="D22" s="2" t="s">
        <v>193</v>
      </c>
      <c r="E22" s="2" t="s">
        <v>197</v>
      </c>
      <c r="F22" s="2" t="s">
        <v>200</v>
      </c>
      <c r="G22" s="2" t="s">
        <v>375</v>
      </c>
      <c r="I22" s="6" t="s">
        <v>382</v>
      </c>
      <c r="N22" s="5" t="s">
        <v>395</v>
      </c>
      <c r="Z22" s="2" t="s">
        <v>204</v>
      </c>
      <c r="AA22" s="5" t="s">
        <v>423</v>
      </c>
      <c r="AB22" s="2">
        <v>9</v>
      </c>
      <c r="AC22" s="2" t="s">
        <v>465</v>
      </c>
      <c r="AD22" s="2" t="s">
        <v>220</v>
      </c>
      <c r="AE22" s="2" t="s">
        <v>527</v>
      </c>
      <c r="AF22" s="2">
        <v>3455</v>
      </c>
      <c r="AG22" s="2" t="s">
        <v>468</v>
      </c>
      <c r="AH22" s="2" t="s">
        <v>237</v>
      </c>
      <c r="AI22" s="2" t="s">
        <v>528</v>
      </c>
      <c r="AJ22" s="2">
        <v>20</v>
      </c>
      <c r="AK22" s="2" t="s">
        <v>451</v>
      </c>
      <c r="AL22" s="2">
        <v>20</v>
      </c>
      <c r="AM22" s="2" t="s">
        <v>451</v>
      </c>
      <c r="AN22" s="2">
        <v>11</v>
      </c>
      <c r="AO22" s="2" t="s">
        <v>274</v>
      </c>
      <c r="AP22" s="2">
        <v>37290</v>
      </c>
      <c r="AV22" s="2" t="s">
        <v>477</v>
      </c>
      <c r="AY22" s="2" t="s">
        <v>375</v>
      </c>
      <c r="AZ22" s="4">
        <v>45471</v>
      </c>
      <c r="BA22" s="4">
        <v>45471</v>
      </c>
      <c r="BB22" s="4">
        <v>45548</v>
      </c>
      <c r="BC22" s="12">
        <f t="shared" si="0"/>
        <v>556879.31034482759</v>
      </c>
      <c r="BD22" s="12">
        <v>645980</v>
      </c>
      <c r="BG22" s="2" t="s">
        <v>478</v>
      </c>
      <c r="BI22" s="5" t="s">
        <v>479</v>
      </c>
      <c r="BJ22" s="2" t="s">
        <v>489</v>
      </c>
      <c r="BN22" s="17" t="s">
        <v>548</v>
      </c>
      <c r="BP22" s="2">
        <f t="shared" si="1"/>
        <v>15</v>
      </c>
      <c r="BQ22" s="2" t="s">
        <v>302</v>
      </c>
      <c r="BR22" s="2" t="s">
        <v>533</v>
      </c>
      <c r="BY22" s="2" t="s">
        <v>203</v>
      </c>
      <c r="CG22" s="2" t="s">
        <v>538</v>
      </c>
      <c r="CH22" s="4">
        <v>45473</v>
      </c>
      <c r="CI22" s="5" t="s">
        <v>540</v>
      </c>
    </row>
    <row r="23" spans="1:87" ht="409.6" x14ac:dyDescent="0.3">
      <c r="A23" s="2">
        <v>2024</v>
      </c>
      <c r="B23" s="4">
        <v>45383</v>
      </c>
      <c r="C23" s="4">
        <v>45473</v>
      </c>
      <c r="D23" s="2" t="s">
        <v>193</v>
      </c>
      <c r="E23" s="2" t="s">
        <v>197</v>
      </c>
      <c r="F23" s="2" t="s">
        <v>200</v>
      </c>
      <c r="G23" s="2" t="s">
        <v>376</v>
      </c>
      <c r="I23" s="6" t="s">
        <v>382</v>
      </c>
      <c r="N23" s="5" t="s">
        <v>396</v>
      </c>
      <c r="Z23" s="2" t="s">
        <v>204</v>
      </c>
      <c r="AA23" s="5" t="s">
        <v>424</v>
      </c>
      <c r="AB23" s="2">
        <v>10</v>
      </c>
      <c r="AC23" s="2" t="s">
        <v>466</v>
      </c>
      <c r="AD23" s="2" t="s">
        <v>212</v>
      </c>
      <c r="AE23" s="2" t="s">
        <v>544</v>
      </c>
      <c r="AF23" s="2">
        <v>80</v>
      </c>
      <c r="AG23" s="2" t="s">
        <v>468</v>
      </c>
      <c r="AH23" s="2" t="s">
        <v>237</v>
      </c>
      <c r="AI23" s="2" t="s">
        <v>545</v>
      </c>
      <c r="AJ23" s="2">
        <v>16</v>
      </c>
      <c r="AK23" s="2" t="s">
        <v>520</v>
      </c>
      <c r="AL23" s="2">
        <v>16</v>
      </c>
      <c r="AM23" s="2" t="s">
        <v>520</v>
      </c>
      <c r="AN23" s="2">
        <v>9</v>
      </c>
      <c r="AO23" s="2" t="s">
        <v>300</v>
      </c>
      <c r="AP23" s="2">
        <v>11000</v>
      </c>
      <c r="AV23" s="2" t="s">
        <v>477</v>
      </c>
      <c r="AY23" s="2" t="s">
        <v>376</v>
      </c>
      <c r="AZ23" s="4">
        <v>45471</v>
      </c>
      <c r="BA23" s="4">
        <v>45471</v>
      </c>
      <c r="BB23" s="4">
        <v>45548</v>
      </c>
      <c r="BC23" s="12">
        <f t="shared" si="0"/>
        <v>266248.27586206899</v>
      </c>
      <c r="BD23" s="12">
        <v>308848</v>
      </c>
      <c r="BG23" s="2" t="s">
        <v>478</v>
      </c>
      <c r="BI23" s="5" t="s">
        <v>479</v>
      </c>
      <c r="BJ23" s="2" t="s">
        <v>489</v>
      </c>
      <c r="BN23" s="17" t="s">
        <v>549</v>
      </c>
      <c r="BP23" s="2">
        <f t="shared" si="1"/>
        <v>16</v>
      </c>
      <c r="BQ23" s="2" t="s">
        <v>302</v>
      </c>
      <c r="BR23" s="2" t="s">
        <v>533</v>
      </c>
      <c r="BY23" s="2" t="s">
        <v>203</v>
      </c>
      <c r="CG23" s="2" t="s">
        <v>538</v>
      </c>
      <c r="CH23" s="4">
        <v>45473</v>
      </c>
      <c r="CI23" s="5" t="s">
        <v>540</v>
      </c>
    </row>
    <row r="24" spans="1:87" ht="409.6" x14ac:dyDescent="0.3">
      <c r="A24" s="2">
        <v>2024</v>
      </c>
      <c r="B24" s="4">
        <v>45383</v>
      </c>
      <c r="C24" s="4">
        <v>45473</v>
      </c>
      <c r="D24" s="2" t="s">
        <v>193</v>
      </c>
      <c r="E24" s="2" t="s">
        <v>199</v>
      </c>
      <c r="F24" s="2" t="s">
        <v>200</v>
      </c>
      <c r="G24" s="2" t="s">
        <v>377</v>
      </c>
      <c r="I24" s="5" t="s">
        <v>383</v>
      </c>
      <c r="N24" s="5" t="s">
        <v>397</v>
      </c>
      <c r="Z24" s="2" t="s">
        <v>205</v>
      </c>
      <c r="AA24" s="5" t="s">
        <v>425</v>
      </c>
      <c r="AB24" s="2">
        <v>11</v>
      </c>
      <c r="AC24" s="2" t="s">
        <v>467</v>
      </c>
      <c r="AD24" s="2" t="s">
        <v>212</v>
      </c>
      <c r="AE24" s="2" t="s">
        <v>529</v>
      </c>
      <c r="AF24" s="2">
        <v>66</v>
      </c>
      <c r="AG24" s="2" t="s">
        <v>530</v>
      </c>
      <c r="AH24" s="2" t="s">
        <v>237</v>
      </c>
      <c r="AI24" s="2" t="s">
        <v>531</v>
      </c>
      <c r="AJ24" s="2">
        <v>15</v>
      </c>
      <c r="AK24" s="2" t="s">
        <v>532</v>
      </c>
      <c r="AL24" s="2">
        <v>15</v>
      </c>
      <c r="AM24" s="2" t="s">
        <v>532</v>
      </c>
      <c r="AN24" s="2">
        <v>9</v>
      </c>
      <c r="AO24" s="2" t="s">
        <v>300</v>
      </c>
      <c r="AP24" s="2">
        <v>6500</v>
      </c>
      <c r="AV24" s="2" t="s">
        <v>477</v>
      </c>
      <c r="AY24" s="2" t="s">
        <v>377</v>
      </c>
      <c r="AZ24" s="4">
        <v>45455</v>
      </c>
      <c r="BA24" s="4">
        <v>45455</v>
      </c>
      <c r="BB24" s="4">
        <v>45626</v>
      </c>
      <c r="BC24" s="12">
        <v>80000</v>
      </c>
      <c r="BD24" s="12">
        <v>80000</v>
      </c>
      <c r="BG24" s="2" t="s">
        <v>478</v>
      </c>
      <c r="BI24" s="5" t="s">
        <v>479</v>
      </c>
      <c r="BJ24" s="2" t="s">
        <v>490</v>
      </c>
      <c r="BN24" s="17" t="s">
        <v>550</v>
      </c>
      <c r="BP24" s="2">
        <f t="shared" si="1"/>
        <v>17</v>
      </c>
      <c r="BQ24" s="2" t="s">
        <v>302</v>
      </c>
      <c r="BR24" s="2" t="s">
        <v>533</v>
      </c>
      <c r="BY24" s="2" t="s">
        <v>203</v>
      </c>
      <c r="CG24" s="2" t="s">
        <v>538</v>
      </c>
      <c r="CH24" s="4">
        <v>45473</v>
      </c>
      <c r="CI24" s="5" t="s">
        <v>540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Z25:Z199" xr:uid="{00000000-0002-0000-0000-000004000000}">
      <formula1>Hidden_525</formula1>
    </dataValidation>
    <dataValidation type="list" allowBlank="1" showErrorMessage="1" sqref="BY25:BY199" xr:uid="{00000000-0002-0000-0000-00000A000000}">
      <formula1>Hidden_1176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H8:H199" xr:uid="{00000000-0002-0000-0000-000003000000}">
      <formula1>Hidden_47</formula1>
    </dataValidation>
    <dataValidation type="list" allowBlank="1" showErrorMessage="1" sqref="AD8:AD199" xr:uid="{00000000-0002-0000-0000-000005000000}">
      <formula1>Hidden_629</formula1>
    </dataValidation>
    <dataValidation type="list" allowBlank="1" showErrorMessage="1" sqref="AH8:AH199" xr:uid="{00000000-0002-0000-0000-000006000000}">
      <formula1>Hidden_733</formula1>
    </dataValidation>
    <dataValidation type="list" allowBlank="1" showErrorMessage="1" sqref="AO8:AO199" xr:uid="{00000000-0002-0000-0000-000007000000}">
      <formula1>Hidden_840</formula1>
    </dataValidation>
    <dataValidation type="list" allowBlank="1" showErrorMessage="1" sqref="BQ8:BQ199" xr:uid="{00000000-0002-0000-0000-000008000000}">
      <formula1>Hidden_968</formula1>
    </dataValidation>
    <dataValidation type="list" allowBlank="1" showErrorMessage="1" sqref="BX8:BX199" xr:uid="{00000000-0002-0000-0000-000009000000}">
      <formula1>Hidden_1075</formula1>
    </dataValidation>
    <dataValidation type="list" allowBlank="1" showErrorMessage="1" sqref="Z8:Z24" xr:uid="{AA11A65C-8D54-4A3D-8DF9-02F2BFD79B9F}">
      <formula1>Hidden_312</formula1>
    </dataValidation>
    <dataValidation type="list" allowBlank="1" showErrorMessage="1" sqref="BY8:BY24" xr:uid="{1C436527-94CD-4FBF-BD23-31F5EA0B5C37}">
      <formula1>Hidden_424</formula1>
    </dataValidation>
  </dataValidations>
  <hyperlinks>
    <hyperlink ref="BN9" r:id="rId1" xr:uid="{F2CE9685-4731-49E3-996F-017FFC1C1565}"/>
    <hyperlink ref="BN8" r:id="rId2" xr:uid="{EAF015A4-8604-4C89-95E1-72DC6A78666C}"/>
    <hyperlink ref="BN10" r:id="rId3" xr:uid="{E4E35CC7-AF65-40B0-8441-ECFC2C824AED}"/>
    <hyperlink ref="BN11" r:id="rId4" xr:uid="{A75D4B2F-E2D1-48D5-AF79-0F17EA68BC58}"/>
    <hyperlink ref="BN12" r:id="rId5" xr:uid="{69918B0C-F742-4B68-A188-C473CBE5BED5}"/>
    <hyperlink ref="BN13" r:id="rId6" xr:uid="{6539226D-A080-457C-A15D-96FDAA6E21E8}"/>
    <hyperlink ref="BN14" r:id="rId7" xr:uid="{F93B9F00-0A42-4552-B924-38BD01C294CD}"/>
    <hyperlink ref="BN15" r:id="rId8" xr:uid="{EE13DF15-F64C-4342-821C-D8BF6FD760BD}"/>
    <hyperlink ref="BN16" r:id="rId9" xr:uid="{D3C068D5-785F-43E9-96A0-60CF374D01D8}"/>
    <hyperlink ref="BN17" r:id="rId10" xr:uid="{A18C093A-8D13-49A6-8617-7BCA39988A58}"/>
    <hyperlink ref="BN18" r:id="rId11" xr:uid="{C2E10FA1-2E59-47A4-A815-875E97A5F822}"/>
    <hyperlink ref="BN19" r:id="rId12" xr:uid="{D832B863-A234-48F3-91B9-9164EDDFEBD2}"/>
    <hyperlink ref="BN20" r:id="rId13" xr:uid="{05299F7C-ACBE-4470-BE72-80F3CFFCE12B}"/>
    <hyperlink ref="BN21" r:id="rId14" xr:uid="{6EE43334-A3CA-4CFE-9268-A0EC202A44A8}"/>
    <hyperlink ref="BN22" r:id="rId15" xr:uid="{7C2471D9-878D-4E82-8E59-4636594864F5}"/>
    <hyperlink ref="BN23" r:id="rId16" xr:uid="{C4888E39-8015-4C20-9881-189EAEFFA33A}"/>
    <hyperlink ref="BN24" r:id="rId17" xr:uid="{7FE453F7-451E-4B91-8201-5BF59C7699ED}"/>
  </hyperlinks>
  <printOptions horizontalCentered="1"/>
  <pageMargins left="0.70866141732283472" right="0.70866141732283472" top="0.74803149606299213" bottom="0.74803149606299213" header="0.31496062992125984" footer="0.31496062992125984"/>
  <pageSetup scale="13" fitToWidth="2" fitToHeight="2" orientation="landscape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20" sqref="F20"/>
    </sheetView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E22" sqref="E22"/>
    </sheetView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4"/>
  <sheetViews>
    <sheetView topLeftCell="A3" workbookViewId="0">
      <selection activeCell="C27" sqref="C27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426</v>
      </c>
      <c r="C4" t="s">
        <v>427</v>
      </c>
      <c r="D4" t="s">
        <v>428</v>
      </c>
    </row>
    <row r="5" spans="1:4" x14ac:dyDescent="0.3">
      <c r="A5">
        <v>2</v>
      </c>
      <c r="B5" t="s">
        <v>429</v>
      </c>
      <c r="C5" t="s">
        <v>430</v>
      </c>
      <c r="D5" t="s">
        <v>431</v>
      </c>
    </row>
    <row r="6" spans="1:4" x14ac:dyDescent="0.3">
      <c r="A6">
        <v>3</v>
      </c>
      <c r="B6" t="s">
        <v>432</v>
      </c>
      <c r="C6" t="s">
        <v>433</v>
      </c>
      <c r="D6" t="s">
        <v>434</v>
      </c>
    </row>
    <row r="7" spans="1:4" x14ac:dyDescent="0.3">
      <c r="A7">
        <v>4</v>
      </c>
      <c r="B7" t="s">
        <v>429</v>
      </c>
      <c r="C7" t="s">
        <v>430</v>
      </c>
      <c r="D7" t="s">
        <v>431</v>
      </c>
    </row>
    <row r="8" spans="1:4" x14ac:dyDescent="0.3">
      <c r="A8">
        <v>5</v>
      </c>
      <c r="B8" t="s">
        <v>435</v>
      </c>
      <c r="C8" t="s">
        <v>436</v>
      </c>
      <c r="D8" t="s">
        <v>406</v>
      </c>
    </row>
    <row r="9" spans="1:4" x14ac:dyDescent="0.3">
      <c r="A9">
        <v>6</v>
      </c>
      <c r="B9" t="s">
        <v>437</v>
      </c>
      <c r="C9" t="s">
        <v>438</v>
      </c>
      <c r="D9" t="s">
        <v>439</v>
      </c>
    </row>
    <row r="10" spans="1:4" x14ac:dyDescent="0.3">
      <c r="A10">
        <v>7</v>
      </c>
      <c r="B10" t="s">
        <v>440</v>
      </c>
      <c r="C10" t="s">
        <v>441</v>
      </c>
      <c r="D10" t="s">
        <v>442</v>
      </c>
    </row>
    <row r="11" spans="1:4" x14ac:dyDescent="0.3">
      <c r="A11">
        <v>8</v>
      </c>
      <c r="B11" t="s">
        <v>443</v>
      </c>
      <c r="C11" t="s">
        <v>444</v>
      </c>
      <c r="D11" t="s">
        <v>445</v>
      </c>
    </row>
    <row r="12" spans="1:4" x14ac:dyDescent="0.3">
      <c r="A12">
        <v>9</v>
      </c>
      <c r="B12" t="s">
        <v>446</v>
      </c>
      <c r="C12" t="s">
        <v>447</v>
      </c>
      <c r="D12" t="s">
        <v>448</v>
      </c>
    </row>
    <row r="13" spans="1:4" x14ac:dyDescent="0.3">
      <c r="A13">
        <v>10</v>
      </c>
      <c r="B13" t="s">
        <v>541</v>
      </c>
      <c r="C13" t="s">
        <v>542</v>
      </c>
      <c r="D13" t="s">
        <v>543</v>
      </c>
    </row>
    <row r="14" spans="1:4" x14ac:dyDescent="0.3">
      <c r="A14">
        <v>11</v>
      </c>
      <c r="B14" t="s">
        <v>449</v>
      </c>
      <c r="C14" t="s">
        <v>450</v>
      </c>
      <c r="D14" t="s">
        <v>451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0"/>
  <sheetViews>
    <sheetView topLeftCell="A3" workbookViewId="0">
      <selection activeCell="H21" sqref="H21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3310</v>
      </c>
    </row>
    <row r="5" spans="1:2" x14ac:dyDescent="0.3">
      <c r="A5">
        <f t="shared" ref="A5:A20" si="0">+A4+1</f>
        <v>2</v>
      </c>
      <c r="B5">
        <v>3360</v>
      </c>
    </row>
    <row r="6" spans="1:2" x14ac:dyDescent="0.3">
      <c r="A6">
        <f>+A5+1</f>
        <v>3</v>
      </c>
      <c r="B6">
        <v>3360</v>
      </c>
    </row>
    <row r="7" spans="1:2" x14ac:dyDescent="0.3">
      <c r="A7">
        <f t="shared" si="0"/>
        <v>4</v>
      </c>
      <c r="B7">
        <v>3360</v>
      </c>
    </row>
    <row r="8" spans="1:2" x14ac:dyDescent="0.3">
      <c r="A8">
        <f t="shared" si="0"/>
        <v>5</v>
      </c>
      <c r="B8">
        <v>3220</v>
      </c>
    </row>
    <row r="9" spans="1:2" x14ac:dyDescent="0.3">
      <c r="A9">
        <f t="shared" si="0"/>
        <v>6</v>
      </c>
      <c r="B9">
        <v>2110</v>
      </c>
    </row>
    <row r="10" spans="1:2" x14ac:dyDescent="0.3">
      <c r="A10">
        <f t="shared" si="0"/>
        <v>7</v>
      </c>
      <c r="B10">
        <v>2140</v>
      </c>
    </row>
    <row r="11" spans="1:2" x14ac:dyDescent="0.3">
      <c r="A11">
        <f t="shared" si="0"/>
        <v>8</v>
      </c>
      <c r="B11">
        <v>2140</v>
      </c>
    </row>
    <row r="12" spans="1:2" x14ac:dyDescent="0.3">
      <c r="A12">
        <f t="shared" si="0"/>
        <v>9</v>
      </c>
      <c r="B12">
        <v>5150</v>
      </c>
    </row>
    <row r="13" spans="1:2" x14ac:dyDescent="0.3">
      <c r="A13">
        <f t="shared" si="0"/>
        <v>10</v>
      </c>
      <c r="B13">
        <v>3820</v>
      </c>
    </row>
    <row r="14" spans="1:2" x14ac:dyDescent="0.3">
      <c r="A14">
        <f t="shared" si="0"/>
        <v>11</v>
      </c>
      <c r="B14">
        <v>3570</v>
      </c>
    </row>
    <row r="15" spans="1:2" x14ac:dyDescent="0.3">
      <c r="A15">
        <f t="shared" si="0"/>
        <v>12</v>
      </c>
      <c r="B15">
        <v>3361</v>
      </c>
    </row>
    <row r="16" spans="1:2" x14ac:dyDescent="0.3">
      <c r="A16">
        <f t="shared" si="0"/>
        <v>13</v>
      </c>
      <c r="B16">
        <v>3230</v>
      </c>
    </row>
    <row r="17" spans="1:2" x14ac:dyDescent="0.3">
      <c r="A17">
        <f t="shared" si="0"/>
        <v>14</v>
      </c>
      <c r="B17">
        <v>5410</v>
      </c>
    </row>
    <row r="18" spans="1:2" x14ac:dyDescent="0.3">
      <c r="A18">
        <f t="shared" si="0"/>
        <v>15</v>
      </c>
      <c r="B18">
        <v>5410</v>
      </c>
    </row>
    <row r="19" spans="1:2" x14ac:dyDescent="0.3">
      <c r="A19">
        <f t="shared" si="0"/>
        <v>16</v>
      </c>
      <c r="B19">
        <v>5410</v>
      </c>
    </row>
    <row r="20" spans="1:2" x14ac:dyDescent="0.3">
      <c r="A20">
        <f t="shared" si="0"/>
        <v>17</v>
      </c>
      <c r="B20">
        <v>3661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A6" sqref="A6"/>
    </sheetView>
  </sheetViews>
  <sheetFormatPr baseColWidth="10" defaultColWidth="8.88671875" defaultRowHeight="14.4" x14ac:dyDescent="0.3"/>
  <cols>
    <col min="1" max="1" width="3.44140625" bestFit="1" customWidth="1"/>
    <col min="2" max="2" width="43.33203125" customWidth="1"/>
    <col min="3" max="3" width="33.109375" customWidth="1"/>
    <col min="4" max="4" width="40.5546875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s="7" customFormat="1" ht="43.8" customHeight="1" x14ac:dyDescent="0.3">
      <c r="A3" s="10" t="s">
        <v>314</v>
      </c>
      <c r="B3" s="10" t="s">
        <v>357</v>
      </c>
      <c r="C3" s="10" t="s">
        <v>358</v>
      </c>
      <c r="D3" s="10" t="s">
        <v>359</v>
      </c>
      <c r="E3" s="10" t="s">
        <v>360</v>
      </c>
    </row>
    <row r="4" spans="1:5" ht="24" x14ac:dyDescent="0.3">
      <c r="A4">
        <v>1</v>
      </c>
      <c r="B4" t="s">
        <v>534</v>
      </c>
      <c r="C4" t="s">
        <v>535</v>
      </c>
      <c r="D4" s="9">
        <v>45460</v>
      </c>
      <c r="E4" s="8" t="s">
        <v>504</v>
      </c>
    </row>
    <row r="5" spans="1:5" ht="24" x14ac:dyDescent="0.3">
      <c r="A5">
        <v>2</v>
      </c>
      <c r="B5" t="s">
        <v>536</v>
      </c>
      <c r="C5" t="s">
        <v>535</v>
      </c>
      <c r="D5" s="9">
        <v>45421</v>
      </c>
      <c r="E5" s="8" t="s">
        <v>505</v>
      </c>
    </row>
    <row r="6" spans="1:5" ht="28.8" x14ac:dyDescent="0.3">
      <c r="A6">
        <v>3</v>
      </c>
      <c r="B6" t="s">
        <v>370</v>
      </c>
      <c r="C6" t="s">
        <v>537</v>
      </c>
      <c r="D6" s="9">
        <v>45469</v>
      </c>
      <c r="E6" s="16" t="s">
        <v>546</v>
      </c>
    </row>
  </sheetData>
  <hyperlinks>
    <hyperlink ref="E4" r:id="rId1" xr:uid="{CE9E9F15-3B82-46BD-A3B8-EA50B8BCF182}"/>
    <hyperlink ref="E5" r:id="rId2" xr:uid="{BC00CDBA-6D7C-47DF-8871-DC9626D69E5D}"/>
    <hyperlink ref="E6" r:id="rId3" xr:uid="{43C0F971-4639-43BC-8EB3-023545A2D9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16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'Reporte de Formatos'!Área_de_impresión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Gabriela Ceballos Acosta</cp:lastModifiedBy>
  <cp:lastPrinted>2024-07-30T15:24:30Z</cp:lastPrinted>
  <dcterms:created xsi:type="dcterms:W3CDTF">2024-07-08T16:48:41Z</dcterms:created>
  <dcterms:modified xsi:type="dcterms:W3CDTF">2024-10-08T15:24:14Z</dcterms:modified>
</cp:coreProperties>
</file>